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A2E86A46-DBB8-4945-BF7A-0ECCD8764236}" xr6:coauthVersionLast="47" xr6:coauthVersionMax="47" xr10:uidLastSave="{00000000-0000-0000-0000-000000000000}"/>
  <bookViews>
    <workbookView xWindow="-120" yWindow="-120" windowWidth="29040" windowHeight="15840" xr2:uid="{00000000-000D-0000-FFFF-FFFF00000000}"/>
  </bookViews>
  <sheets>
    <sheet name="Contractes menors 4T 2023" sheetId="1" r:id="rId1"/>
  </sheets>
  <definedNames>
    <definedName name="_Hlk73716992" localSheetId="0">'Contractes menors 4T 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 i="1" l="1"/>
  <c r="N61" i="1"/>
  <c r="L61" i="1"/>
  <c r="R4" i="1"/>
</calcChain>
</file>

<file path=xl/sharedStrings.xml><?xml version="1.0" encoding="utf-8"?>
<sst xmlns="http://schemas.openxmlformats.org/spreadsheetml/2006/main" count="601" uniqueCount="336">
  <si>
    <t>REF. EX.</t>
  </si>
  <si>
    <r>
      <rPr>
        <sz val="8"/>
        <color rgb="FFFFFFFF"/>
        <rFont val="Liberation Sans"/>
        <family val="2"/>
      </rPr>
      <t>TIPUS</t>
    </r>
    <r>
      <rPr>
        <sz val="8"/>
        <color rgb="FFFFFFFF"/>
        <rFont val="Liberation Sans"/>
        <family val="2"/>
      </rPr>
      <t xml:space="preserve">
</t>
    </r>
    <r>
      <rPr>
        <sz val="6"/>
        <color rgb="FFFFFFFF"/>
        <rFont val="Liberation Sans"/>
        <family val="2"/>
      </rPr>
      <t>SE (servei)</t>
    </r>
    <r>
      <rPr>
        <sz val="6"/>
        <color rgb="FFFFFFFF"/>
        <rFont val="Liberation Sans"/>
        <family val="2"/>
      </rPr>
      <t xml:space="preserve">
SU (subministrament)</t>
    </r>
    <r>
      <rPr>
        <sz val="6"/>
        <color rgb="FFFFFFFF"/>
        <rFont val="Liberation Sans"/>
        <family val="2"/>
      </rPr>
      <t xml:space="preserve">
OB (obra) PR (privat)</t>
    </r>
  </si>
  <si>
    <t>CAPÍTOL</t>
  </si>
  <si>
    <t>OBJECTE</t>
  </si>
  <si>
    <r>
      <rPr>
        <sz val="7"/>
        <color rgb="FFFFFFFF"/>
        <rFont val="Liberation Sans"/>
        <family val="2"/>
      </rPr>
      <t>DURACIÓ</t>
    </r>
    <r>
      <rPr>
        <sz val="7"/>
        <color rgb="FFFFFFFF"/>
        <rFont val="Liberation Sans"/>
        <family val="2"/>
      </rPr>
      <t xml:space="preserve">
</t>
    </r>
    <r>
      <rPr>
        <sz val="6"/>
        <color rgb="FFFFFFFF"/>
        <rFont val="Liberation Sans"/>
        <family val="2"/>
      </rPr>
      <t>D (dies) S (setmanes)</t>
    </r>
    <r>
      <rPr>
        <sz val="6"/>
        <color rgb="FFFFFFFF"/>
        <rFont val="Liberation Sans"/>
        <family val="2"/>
      </rPr>
      <t xml:space="preserve">
M (mesos)</t>
    </r>
  </si>
  <si>
    <t>NÚM. DE
LICITADORS</t>
  </si>
  <si>
    <t>DATA RESOLUCIÓ:
ADJUDICACIÓ/DESERT</t>
  </si>
  <si>
    <t>PREU ADJUDICACIÓ CONTRACTE</t>
  </si>
  <si>
    <t>ADJUDICATARI</t>
  </si>
  <si>
    <t>FINALITZACIÓ
VIGÈNCIA
CONTRACTE</t>
  </si>
  <si>
    <t>TOTALS PER
ADJUDICATARI</t>
  </si>
  <si>
    <t>OBJETO</t>
  </si>
  <si>
    <t>IVA</t>
  </si>
  <si>
    <t>Invitats</t>
  </si>
  <si>
    <t>Ofertes
Rebudes</t>
  </si>
  <si>
    <t>Import
Sense IVA</t>
  </si>
  <si>
    <t>Preu contracte</t>
  </si>
  <si>
    <t>NIF/CIF</t>
  </si>
  <si>
    <t>NOM / RAÓ SOCIAL</t>
  </si>
  <si>
    <t>IMPORT
(sense IVA)</t>
  </si>
  <si>
    <t>SU</t>
  </si>
  <si>
    <t>V</t>
  </si>
  <si>
    <t>12M</t>
  </si>
  <si>
    <t>SE</t>
  </si>
  <si>
    <t>A40573396</t>
  </si>
  <si>
    <t>Nº RESOLUCIÓ:
ADJUDICACIÓ/DESERT</t>
  </si>
  <si>
    <t>A46229290</t>
  </si>
  <si>
    <t>EDITORIAL PRENSA VALENCIANA, S.A.</t>
  </si>
  <si>
    <t>2023/F04_01/000001</t>
  </si>
  <si>
    <t>Subministrament de
targetes criptogràfiques amb certificat (d'empleat públic, pseudònim),
certificat software, de representant entitat, certificat de seu i certificat
de SSL</t>
  </si>
  <si>
    <t>11/2023</t>
  </si>
  <si>
    <t>INFRAESTRUCTURES I SERVEIS DE TELECOMUNICACIONS I CERTIFICACIÓ, SAU</t>
  </si>
  <si>
    <t>Suministro de tarjetas criptográficas con certificado (de empleado público, seudónimo), certificados software, de representante entidad, certificado de sede y certificado de SSL</t>
  </si>
  <si>
    <t>2023/F04_01/000002</t>
  </si>
  <si>
    <t>11M</t>
  </si>
  <si>
    <t>21/2023</t>
  </si>
  <si>
    <t>B15236036</t>
  </si>
  <si>
    <t>WURTH, S.L.</t>
  </si>
  <si>
    <t>Servicio de soporte y mantenimiento en las aplicaciones de gestión de nóminas, sistema RED y complementarias</t>
  </si>
  <si>
    <t>Serveis de subscripció a format en línia del diari Información</t>
  </si>
  <si>
    <t>46/2023</t>
  </si>
  <si>
    <t>A08884439</t>
  </si>
  <si>
    <t>EDITORIAL PRENSA ALICANTINA, S.A.</t>
  </si>
  <si>
    <t>Servicios de suscripción a formato online del diario Información</t>
  </si>
  <si>
    <t>2023/F04_01/000005</t>
  </si>
  <si>
    <t>2023/F04_01/000006</t>
  </si>
  <si>
    <t>Serveis de subscripció a format en línia del diari Levante</t>
  </si>
  <si>
    <t>45/2023</t>
  </si>
  <si>
    <t>Servicios de suscripción a formato online del diario Levante</t>
  </si>
  <si>
    <t>2023/F04_01/000008</t>
  </si>
  <si>
    <t>Serveis de taxi i/o vehícul amb conductor</t>
  </si>
  <si>
    <t>36/2023</t>
  </si>
  <si>
    <t>F46221503</t>
  </si>
  <si>
    <t>COOPERATIVA VALENCIANA LIMITADA TELE TAXI</t>
  </si>
  <si>
    <t>Servicios de taxi y/o vehículo con conductor</t>
  </si>
  <si>
    <t>2022/F01_01/000044</t>
  </si>
  <si>
    <t>Mixt de coedició de cortesia: "Codi de Lluita Antifrau de la Comunitat Valenciana"</t>
  </si>
  <si>
    <t>45D</t>
  </si>
  <si>
    <t>22/2023</t>
  </si>
  <si>
    <t>B46091179</t>
  </si>
  <si>
    <t>EDITORIAL TIRANT LO BLANCH, S.L.</t>
  </si>
  <si>
    <t>02/03//2023</t>
  </si>
  <si>
    <t>Mixto de coedición de cortesía: "Codi de Lluita Antifrau de la Comunitat Valenciana"</t>
  </si>
  <si>
    <t>2023/F04_01/000010</t>
  </si>
  <si>
    <t>Subministrament obsequis protocolaris</t>
  </si>
  <si>
    <t>F</t>
  </si>
  <si>
    <t>7D</t>
  </si>
  <si>
    <t>2022/F04_01/000057</t>
  </si>
  <si>
    <t>Serveis relatius a l'elaboració del Pla d'Igualtat, assessorament al personal en compliment de la normativa d'igualtat i disseny de les eines de treball suficients per a la seua correcta implementació i execució</t>
  </si>
  <si>
    <t>10M</t>
  </si>
  <si>
    <t>B98798671</t>
  </si>
  <si>
    <t>EQUALITY MOMENTUM, S.L.</t>
  </si>
  <si>
    <t>Servicios relativos a la elaboración de un Plan de Igualdad, asesoramiento al personal en cumplimiento de la normativa de igualdad y diseño de las herramientas de trabajo suficientes para su correcta implementación y ejecución</t>
  </si>
  <si>
    <t>Suministro obsequios protocolarios</t>
  </si>
  <si>
    <t>156/2023</t>
  </si>
  <si>
    <t>159/2023</t>
  </si>
  <si>
    <t>B42732792</t>
  </si>
  <si>
    <t>LA CERÁMICA DE ALZIRA, S.L.</t>
  </si>
  <si>
    <t>2023/F04_01/000012</t>
  </si>
  <si>
    <t>Serveis de subscripció a format en línia dels diaris ABC, Las Pronvincias i La Razón</t>
  </si>
  <si>
    <t>B86195922</t>
  </si>
  <si>
    <t>KIOSCO Y MAS SOCIEDAD GESTORA DE LA PLATAFORMA TECNOLÓGICA, S.L.</t>
  </si>
  <si>
    <t>Servicios se suscripción a formato online de los diarios ABC, Las Provincias y La Razón</t>
  </si>
  <si>
    <t>Serveis de subscripció a format en línia del diari El Pais</t>
  </si>
  <si>
    <t>B85635910</t>
  </si>
  <si>
    <t>EDICIONES EL PAÍS, S.L.</t>
  </si>
  <si>
    <t>Servicios se suscripción a formato online del diario El País</t>
  </si>
  <si>
    <t>Serveis de subscripció a format en línia del diari El Español</t>
  </si>
  <si>
    <t>A87115226</t>
  </si>
  <si>
    <t>EL LEON DE "EL ESPAÑOL" PUBLICACIONES, S.A.</t>
  </si>
  <si>
    <t>Servicios se suscripción a formato online del diario El Español</t>
  </si>
  <si>
    <t>Serveis de subscripció a format en línia del diari El Confidencial</t>
  </si>
  <si>
    <t>B82938572</t>
  </si>
  <si>
    <t>TITANIA COMPAÑÍA EDITORIAL, S.L.</t>
  </si>
  <si>
    <t>Servicios se suscripción a formato online del diario El Confidencial</t>
  </si>
  <si>
    <t>Serveis de subscripció a format en línia del diari El Mundo i format premium d'accés web</t>
  </si>
  <si>
    <t>A79102331</t>
  </si>
  <si>
    <t>UNIDAD EDITORIAL, S.A. (Orbyt)</t>
  </si>
  <si>
    <t>2023/F04_01/000011</t>
  </si>
  <si>
    <t>6 y 2</t>
  </si>
  <si>
    <t>Subministrament de material de medició i seguretat per a la realització de pericials</t>
  </si>
  <si>
    <t>10D</t>
  </si>
  <si>
    <t>233/2023</t>
  </si>
  <si>
    <t>B97295521</t>
  </si>
  <si>
    <t>HERRERO BOSCH, S.L.</t>
  </si>
  <si>
    <t>Suministro de material de medición y seguridad para la realización de periciales</t>
  </si>
  <si>
    <t>237/2023</t>
  </si>
  <si>
    <t>2023/F04_01/000018</t>
  </si>
  <si>
    <t>Subministrament d'energia elèctrica per al desenvolupament de l'activitat quotidiana i dels diferents serveis prestats en la seu</t>
  </si>
  <si>
    <t>2M</t>
  </si>
  <si>
    <t>307/2023</t>
  </si>
  <si>
    <t>A95758389</t>
  </si>
  <si>
    <t>IBERDROLA CLIENTES, S.A.U.</t>
  </si>
  <si>
    <t>Suministro de energía eléctrica para el desarrollo de la actividad cotidiana y de los diferentes servicios prestados en la sede</t>
  </si>
  <si>
    <t>2023/F04_01/000014</t>
  </si>
  <si>
    <t>346/2023</t>
  </si>
  <si>
    <t>B61475257</t>
  </si>
  <si>
    <t>LA VANGUARDIA EDICIONES, S.L.</t>
  </si>
  <si>
    <t>Servicios de suscripción a formato online del diario El Mundo y formato premium de acceso web</t>
  </si>
  <si>
    <t>Servicios de suscripción a formato online del diario La Vanguardia</t>
  </si>
  <si>
    <t>Serveis de subscripció a format en línia del diari La Vanguardia</t>
  </si>
  <si>
    <t>Serveis de subscripció a format en línia de El Periódico Mediterráneo</t>
  </si>
  <si>
    <t>A12046728</t>
  </si>
  <si>
    <t>PROMOCIONES Y EDICIONES CULTURALES, S.A.</t>
  </si>
  <si>
    <t>Servicios de suscripción a formato online de El Periódico Mediterráneo</t>
  </si>
  <si>
    <t>2023/F04_01/000020</t>
  </si>
  <si>
    <t>451/2023</t>
  </si>
  <si>
    <t>A82018474</t>
  </si>
  <si>
    <t>TELEFÓNICA DE ESPAÑA, S.A.U.</t>
  </si>
  <si>
    <t>Servicio de acceso a internet y red privada GVA</t>
  </si>
  <si>
    <t>Servei d'accés a internet  i xarxa priada GVA</t>
  </si>
  <si>
    <t>2023/F04_01/000022</t>
  </si>
  <si>
    <t>Servei de manteniment de font d'aigua osmosis</t>
  </si>
  <si>
    <t>15D</t>
  </si>
  <si>
    <t>454/2023</t>
  </si>
  <si>
    <t>B98037047</t>
  </si>
  <si>
    <t>INSTALACIONES TÉCNICAS Y MANTENIMIENTO HIDROSAT, S.L.</t>
  </si>
  <si>
    <t>Servicio mantenimiento de fuente de agua de osmosis</t>
  </si>
  <si>
    <t>2023/F04_01/000024</t>
  </si>
  <si>
    <t>Servei per l'activitat docent consistent en una moderació amb motiu de la jornada "Ley 2/2023, un cambio de paradigma en la lucha contra la corrupción"</t>
  </si>
  <si>
    <t>1D</t>
  </si>
  <si>
    <t>498/2023</t>
  </si>
  <si>
    <t>NO APLICA</t>
  </si>
  <si>
    <t>20491317L</t>
  </si>
  <si>
    <t>ANA MARINA LÁZARO MORENO</t>
  </si>
  <si>
    <t>Servicio para la actividad docente consistente en una moderación con motivo de la jornada "Ley 2/2023, un cambio de paradigma en la lucha contra la corrupción"</t>
  </si>
  <si>
    <t>495/2023</t>
  </si>
  <si>
    <t>53729353L</t>
  </si>
  <si>
    <t>JAIME CLEMENTE MARTÍNEZ</t>
  </si>
  <si>
    <t>Servei relatiu a la participació com a ponent en la jornada "Ley 2/2023, un cambio de paradigma en la lucha contra la corrupción"</t>
  </si>
  <si>
    <t>494/2023</t>
  </si>
  <si>
    <t>20903753L</t>
  </si>
  <si>
    <t>JORGE A. VIGURI CORDERO</t>
  </si>
  <si>
    <t>Servicio relativo a la participación como ponenete en la jornada "Ley 2/2023, un cambio de paradigma en la lucha contra la corrupción"</t>
  </si>
  <si>
    <t>497/2023</t>
  </si>
  <si>
    <t>53254156W</t>
  </si>
  <si>
    <t>VICENTE LEÓN MIRAVET MÁRQUEZ</t>
  </si>
  <si>
    <t>2023/F04_01/000028</t>
  </si>
  <si>
    <t>20D</t>
  </si>
  <si>
    <t>564/2023</t>
  </si>
  <si>
    <t>B96710579</t>
  </si>
  <si>
    <t>IMPRENTA RÁPIDA LLORENS, S.L.</t>
  </si>
  <si>
    <t>Servicios de trabajos de impresión</t>
  </si>
  <si>
    <t>Serveis de treballs d'impressió</t>
  </si>
  <si>
    <t>2023/F04_01/000027</t>
  </si>
  <si>
    <t>Subministrament elements de rotulació i de roll-up divulgatiu</t>
  </si>
  <si>
    <t>13D</t>
  </si>
  <si>
    <t>578/2023</t>
  </si>
  <si>
    <t>B98479371</t>
  </si>
  <si>
    <t>IMPREMTA PICANYA, S.L.</t>
  </si>
  <si>
    <t>Suministro de elementos de rotulación y de roll-up divulgativo</t>
  </si>
  <si>
    <t>2023/F04_01/000029</t>
  </si>
  <si>
    <t xml:space="preserve">Servei de neteja, recollida i reposició de contenidors higiènics </t>
  </si>
  <si>
    <t>5M</t>
  </si>
  <si>
    <t>596/2023</t>
  </si>
  <si>
    <t>B96441035</t>
  </si>
  <si>
    <t>MINUSVAL-EIL</t>
  </si>
  <si>
    <t>Servicio de limpieza, recogida y reposición de contenedores higiénicos</t>
  </si>
  <si>
    <t>2023/F04_01/000030</t>
  </si>
  <si>
    <t>Servei conferenciant formació "Lenguaje claro en la administración pública"</t>
  </si>
  <si>
    <t>14245976Y</t>
  </si>
  <si>
    <t>665/2023</t>
  </si>
  <si>
    <t>F. JAVIER AMATRIA CUESTA</t>
  </si>
  <si>
    <t>Servicio conferenciante formación "Lenguaje claro en la administración pública"</t>
  </si>
  <si>
    <t>2023/F04_01/000031</t>
  </si>
  <si>
    <t>Servei impartició de formació en millora d'habilitats directives i gestió de recursos humans</t>
  </si>
  <si>
    <t>4M</t>
  </si>
  <si>
    <t>668/2023</t>
  </si>
  <si>
    <t>52992557M</t>
  </si>
  <si>
    <t>ANA LAMAS FORNOS</t>
  </si>
  <si>
    <t>Servicio impartición de formación en mejora de habilidades directivas y gestión de recursos humanos</t>
  </si>
  <si>
    <t>2023/F04_01/000032</t>
  </si>
  <si>
    <t>700/2023</t>
  </si>
  <si>
    <t>44806439R</t>
  </si>
  <si>
    <t>MARÍA ALBA LEMA DAPENA</t>
  </si>
  <si>
    <t>Servicio conferenciante "Día mundial de la persona alertadora. Tras la promulgación de la Ley 2/2023 de protección a la persona informante de corrupción"</t>
  </si>
  <si>
    <t>Servei conferenciant "Día mundial de la persona alertadora. Tras la promulgación de la Ley 2/2023 de protección a la persona informante de corrupción"</t>
  </si>
  <si>
    <t>2023/F04_01/000033</t>
  </si>
  <si>
    <t>Servei de manipulat i preparació de l'enviament de llibres de cortesia</t>
  </si>
  <si>
    <t>6M</t>
  </si>
  <si>
    <t>776/2023</t>
  </si>
  <si>
    <t>B97006258</t>
  </si>
  <si>
    <t>LOGINLE, S.L.</t>
  </si>
  <si>
    <t>Servicio de manipulado y preparación del envío de libros de cortesía</t>
  </si>
  <si>
    <t>2023/F04_01/000034</t>
  </si>
  <si>
    <t>Servei d'assessorament per a la selecció de personal en els
procediments de provisió de llocs pel sistema de lliure designació</t>
  </si>
  <si>
    <t>929/2023</t>
  </si>
  <si>
    <t>02902303W</t>
  </si>
  <si>
    <t>ANA ISABEL FERNÁNDEZ ÁLVAREZ</t>
  </si>
  <si>
    <t>Servicio de asesoramiento para la selección de personal en los procedimientos de provisión de puestos por el sistema de libre designación</t>
  </si>
  <si>
    <t>2023/F04_01/000035</t>
  </si>
  <si>
    <t>Renovació servei de dominis d'internet</t>
  </si>
  <si>
    <t>858/2023</t>
  </si>
  <si>
    <t>B85294916</t>
  </si>
  <si>
    <t>ARSYS INTERNET, S.L.U.</t>
  </si>
  <si>
    <t>Servicio de renovación de dominios de internet</t>
  </si>
  <si>
    <t>2023/F04_01/000037</t>
  </si>
  <si>
    <t>3M</t>
  </si>
  <si>
    <t>931/2023</t>
  </si>
  <si>
    <t>Q2866023A</t>
  </si>
  <si>
    <t>CONSEJO GENERAL COSITAL - COSITALNETWORK</t>
  </si>
  <si>
    <t>Servicio de suscripción a base de datos del proyecto ESPERANTO-COSITALNETWORK</t>
  </si>
  <si>
    <t>2023/F04_01/000040</t>
  </si>
  <si>
    <t>Servei de subscripció a base de dades del projecte ESPERANTO-COSITALNETWORK</t>
  </si>
  <si>
    <t xml:space="preserve">Servei de subscripció a base de dades jurídica ARANZADI INSIGNIS  </t>
  </si>
  <si>
    <t>1133/2023</t>
  </si>
  <si>
    <t>A81962201</t>
  </si>
  <si>
    <t>EDITORIAL ARANZADI, S.A.</t>
  </si>
  <si>
    <t>Servicio de suscripción a base de datos jurídica ARANZADI INSIGNIS</t>
  </si>
  <si>
    <t>2023/F04_01/000041</t>
  </si>
  <si>
    <t xml:space="preserve">Servei de subscripció a base de dades DIALNET  </t>
  </si>
  <si>
    <t>1061/2023</t>
  </si>
  <si>
    <t>G26454157</t>
  </si>
  <si>
    <t>DIALNET PLUS - UNIVERSIDAD DE LA RIOJA</t>
  </si>
  <si>
    <t>Servicio de suscripción a base de datos DIALNET PLUS</t>
  </si>
  <si>
    <t>2023/F04_01/000044</t>
  </si>
  <si>
    <t>Subministrament de 30 insígnies platejades amb el logo de l'Agència en
calat</t>
  </si>
  <si>
    <t>5D</t>
  </si>
  <si>
    <t>1132/2023</t>
  </si>
  <si>
    <t>B96825211</t>
  </si>
  <si>
    <t>JOYERÍA-ORFEBRERÍA PAJARÓN</t>
  </si>
  <si>
    <t>Suministro de 30 insignias plateadas con el logo de la Agencia en calado</t>
  </si>
  <si>
    <t>2023/F04_01/000046</t>
  </si>
  <si>
    <t>9M</t>
  </si>
  <si>
    <t>1168/2023</t>
  </si>
  <si>
    <t>53243832M</t>
  </si>
  <si>
    <t>ADRIÁN CERVETTO MONTESINOS</t>
  </si>
  <si>
    <t>Servicio de formación de curso de valenciano</t>
  </si>
  <si>
    <t>Serveis de formació de curs de valencià</t>
  </si>
  <si>
    <t>2023/F04_01/000049</t>
  </si>
  <si>
    <t>Subministrament d'articles promocionals</t>
  </si>
  <si>
    <t>1203/2023</t>
  </si>
  <si>
    <t>IMPRENTA PICANYA</t>
  </si>
  <si>
    <t>Suministro de artículos promocionales</t>
  </si>
  <si>
    <t>2023/F04_01/000050</t>
  </si>
  <si>
    <t>Serveis de ponent en la jornada del dia internacional contra la corrupció "Veinte años de la Convención de Naciones Unidas contra la Corrupción"</t>
  </si>
  <si>
    <t>1241/2023</t>
  </si>
  <si>
    <t>24360490V</t>
  </si>
  <si>
    <t>SAFIRA CANTOS SALAH</t>
  </si>
  <si>
    <t>Servicios de ponente en la jornada del día internacional contra la corrupción "Veinte años de la Convención de Naciones Unidas contra la Corrupción"</t>
  </si>
  <si>
    <t>Serveis de conferenciant en la jornada del dia internacional contra la corrupció "Veinte años de la Convención de Naciones Unidas contra la Corrupción"</t>
  </si>
  <si>
    <t>1240/2023</t>
  </si>
  <si>
    <t>00675809T</t>
  </si>
  <si>
    <t>MANUEL VILLORIA MENDIETA</t>
  </si>
  <si>
    <t>Servicios de confereciante en la jornada del día internacional contra la corrupción "Veinte años de la Convención de Naciones Unidas contra la Corrupción"</t>
  </si>
  <si>
    <t>1254/2023</t>
  </si>
  <si>
    <t>G96356290</t>
  </si>
  <si>
    <t>FUNDACIÓN POR LA JUSTICIA</t>
  </si>
  <si>
    <t>1247/2023</t>
  </si>
  <si>
    <t>25384240Z</t>
  </si>
  <si>
    <t>RAFAEL MAURI VICTORIA</t>
  </si>
  <si>
    <t>1244/2023</t>
  </si>
  <si>
    <t>44867108L</t>
  </si>
  <si>
    <t>ALBERTO GONZÁLEZ RALLO</t>
  </si>
  <si>
    <t>1245/2023</t>
  </si>
  <si>
    <t>53600370C</t>
  </si>
  <si>
    <t>ROSANNA CRESO BELENGUER</t>
  </si>
  <si>
    <t>Serveis de moderadora en la jornada del dia internacional contra la corrupció "Veinte años de la Convención de Naciones Unidas contra la Corrupción"</t>
  </si>
  <si>
    <t>1246/2023</t>
  </si>
  <si>
    <t>29167023K</t>
  </si>
  <si>
    <t>CLARA CASTELLÓ LLI</t>
  </si>
  <si>
    <t>Servicios de moredadora en la jornada del día internacional contra la corrupción "Veinte años de la Convención de Naciones Unidas contra la Corrupción"</t>
  </si>
  <si>
    <t>1242/2023</t>
  </si>
  <si>
    <t>JUAN NIETO IVARS</t>
  </si>
  <si>
    <t>1243/2023</t>
  </si>
  <si>
    <t>LAURA BALLESTER BENEYTO</t>
  </si>
  <si>
    <t>2023/F04_01/000051</t>
  </si>
  <si>
    <t>Serveis de moderador en la jornada "Comunicando el Gobierno Local, Transparencia e Integridad de las Entidades Locales"</t>
  </si>
  <si>
    <t>1278/2023</t>
  </si>
  <si>
    <t>48015579C</t>
  </si>
  <si>
    <t>IZAN PUENTE RODRÍGUEZ</t>
  </si>
  <si>
    <t>Servicios de moderador en la jornada "Comunicando el Gobierno Local, Transparencia e Integridad de las Entidades Locales"</t>
  </si>
  <si>
    <t>Serveis de moderadora en la jornada "Comunicando el Gobierno Local, Transparencia e Integridad de las Entidades Locales"</t>
  </si>
  <si>
    <t>1279/2023</t>
  </si>
  <si>
    <t>73395477Q</t>
  </si>
  <si>
    <t>LIDIA GARCÍA CARCELLER</t>
  </si>
  <si>
    <t>Servicios de moderadora en la jornada "Comunicando el Gobierno Local, Transparencia e Integridad de las Entidades Locales"</t>
  </si>
  <si>
    <t>1280/2023</t>
  </si>
  <si>
    <t>Serveis d'assistència tècnica i difusió per streaming de la jornada del dia internacional contra la corrupció "Veinte años de la Convención de Naciones Unidas contra la Corrupción"</t>
  </si>
  <si>
    <t>1207/2023</t>
  </si>
  <si>
    <t>44870932W</t>
  </si>
  <si>
    <t>JORGE MILLÁN FRANCH</t>
  </si>
  <si>
    <t>Servicios de asistencia técnica y difusión por streaming de la jornada del día internacional contra la corrupción "Veinte años de la Convención de Naciones Unidas contra la Corrupción"</t>
  </si>
  <si>
    <t>Serveis de càtering per la jornada del dia internacional contra la corrupció "Veinte años de la Convención de Naciones Unidas contra la Corrupción"</t>
  </si>
  <si>
    <t>1231/2023</t>
  </si>
  <si>
    <t>B97493902</t>
  </si>
  <si>
    <t>LA SEU CATERING Y HOSTELERÍA</t>
  </si>
  <si>
    <t>Serveis de cátering para la jornada del día internacional contra la corrupció "Veinte años de la Convención de Naciones Unidas contra la Corrupción"</t>
  </si>
  <si>
    <t>Serveis d'impressió de 300 exemplars de la Guia sobre l'Agència per a la jornada del dia internacional contra la corrupció "Veinte años de la Convención de Naciones Unidas contra la Corrupción"</t>
  </si>
  <si>
    <t>1232/2023</t>
  </si>
  <si>
    <t>Servicios de impresión de 300 ejemplares de la Guía sobre la Agencia para la jornada del día internacional contra la corrupción "Veinte años de la Convención de Naciones Unidas contra la Corrupción"</t>
  </si>
  <si>
    <t>ESTAT DEL CONTRACTE
(a 31/12/2023)
V (vigent)
F (extingit per execució)
D (desert)</t>
  </si>
  <si>
    <r>
      <rPr>
        <sz val="14"/>
        <color rgb="FF000000"/>
        <rFont val="Liberation Sans"/>
        <family val="2"/>
      </rPr>
      <t xml:space="preserve">PROCEDIMENTS DE CONTRACTACIÓ
</t>
    </r>
    <r>
      <rPr>
        <b/>
        <sz val="14"/>
        <color rgb="FFFFFFFF"/>
        <rFont val="Arial"/>
        <family val="2"/>
      </rPr>
      <t xml:space="preserve">
</t>
    </r>
    <r>
      <rPr>
        <sz val="14"/>
        <color rgb="FF000000"/>
        <rFont val="Liberation Sans"/>
        <family val="2"/>
      </rPr>
      <t xml:space="preserve">En compliment de l’article 9.1.a) de la Llei 2/2015, de 2 d‘abril, de la Generalitat, de Transparència, Bon Govern i Participació Ciutadana de la Comunitat Valenciana
</t>
    </r>
    <r>
      <rPr>
        <b/>
        <sz val="14"/>
        <color rgb="FFFFFFFF"/>
        <rFont val="Arial"/>
        <family val="2"/>
      </rPr>
      <t xml:space="preserve">
</t>
    </r>
    <r>
      <rPr>
        <sz val="14"/>
        <color rgb="FF000000"/>
        <rFont val="Liberation Sans"/>
        <family val="2"/>
      </rPr>
      <t>CONTRACTES MENORS de l’1/01/2023 al 31/12/2023</t>
    </r>
  </si>
  <si>
    <t>2023/F04_01/000052</t>
  </si>
  <si>
    <t>2023/F04_01/000053</t>
  </si>
  <si>
    <t>2023/F04_01/000047</t>
  </si>
  <si>
    <t>Subministrament de bateries per al SAI'S</t>
  </si>
  <si>
    <t>1330/2023</t>
  </si>
  <si>
    <t>A80644081</t>
  </si>
  <si>
    <t>ACUNTIA, S.A.U.</t>
  </si>
  <si>
    <t>Suministro de baterías para el SAI'S</t>
  </si>
  <si>
    <t>2023/F04_01/000048</t>
  </si>
  <si>
    <t>Subministrament llibres descatalogats</t>
  </si>
  <si>
    <t>1320/2023</t>
  </si>
  <si>
    <t>B96532726</t>
  </si>
  <si>
    <t>LIBRERÍAS PARIS VALENCIA, S.L.</t>
  </si>
  <si>
    <t>Suministro de libros descatalogados</t>
  </si>
  <si>
    <t>2023/F04_01/000049-02</t>
  </si>
  <si>
    <t>1367/2023</t>
  </si>
  <si>
    <t>44791552H</t>
  </si>
  <si>
    <t>CARLOS LLOPIS MORALES</t>
  </si>
  <si>
    <t>Subministrament d'articles promocionals per a la campanya #COL·LABORAR</t>
  </si>
  <si>
    <t>Suministro de artículos promocionales para la campaña #COLABORAR</t>
  </si>
  <si>
    <t>MX</t>
  </si>
  <si>
    <t>PRIV</t>
  </si>
  <si>
    <t>Servei de suport i manteniment de les aplicacions de gestió de nòmines, sistema RED i complementàries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</si>
</sst>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3]General"/>
  </numFmts>
  <fonts count="32">
    <font>
      <sz val="11"/>
      <color rgb="FF000000"/>
      <name val="Liberation Sans"/>
      <family val="2"/>
    </font>
    <font>
      <sz val="11"/>
      <color rgb="FF000000"/>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sz val="10"/>
      <color rgb="FF000000"/>
      <name val="Liberation Serif"/>
      <family val="1"/>
    </font>
    <font>
      <b/>
      <sz val="8"/>
      <color rgb="FFFFFFFF"/>
      <name val="Open Sans"/>
      <family val="2"/>
    </font>
    <font>
      <sz val="9"/>
      <color rgb="FFFFFFFF"/>
      <name val="Calibri"/>
      <family val="2"/>
    </font>
    <font>
      <sz val="1"/>
      <color rgb="FFFFFFFF"/>
      <name val="Open Sans"/>
      <family val="2"/>
    </font>
    <font>
      <sz val="11"/>
      <color rgb="FFFFFFFF"/>
      <name val="Liberation Sans"/>
      <family val="2"/>
    </font>
    <font>
      <sz val="8"/>
      <color rgb="FF000000"/>
      <name val="Liberation Sans"/>
      <family val="2"/>
    </font>
    <font>
      <b/>
      <sz val="8"/>
      <color rgb="FFFFFFFF"/>
      <name val="Arial"/>
      <family val="2"/>
    </font>
    <font>
      <sz val="8"/>
      <color rgb="FFFFFFFF"/>
      <name val="Liberation Sans"/>
      <family val="2"/>
    </font>
    <font>
      <sz val="6"/>
      <color rgb="FFFFFFFF"/>
      <name val="Liberation Sans"/>
      <family val="2"/>
    </font>
    <font>
      <sz val="7"/>
      <color rgb="FFFFFFFF"/>
      <name val="Liberation Sans"/>
      <family val="2"/>
    </font>
    <font>
      <sz val="8"/>
      <color rgb="FF000000"/>
      <name val="Arial"/>
      <family val="2"/>
    </font>
    <font>
      <b/>
      <sz val="9"/>
      <color rgb="FF000000"/>
      <name val="Arial-BoldMT"/>
    </font>
    <font>
      <sz val="8"/>
      <name val="Liberation Sans"/>
      <family val="2"/>
    </font>
    <font>
      <sz val="8"/>
      <name val="Arial"/>
      <family val="2"/>
    </font>
    <font>
      <sz val="11"/>
      <name val="Liberation Sans"/>
      <family val="2"/>
    </font>
    <font>
      <b/>
      <sz val="9"/>
      <color rgb="FF000000"/>
      <name val="Arial"/>
      <family val="2"/>
    </font>
    <font>
      <b/>
      <sz val="14"/>
      <color rgb="FFFFFFFF"/>
      <name val="Arial"/>
      <family val="2"/>
    </font>
    <font>
      <sz val="14"/>
      <color rgb="FF000000"/>
      <name val="Liberation Sans"/>
      <family val="2"/>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9D2235"/>
        <bgColor rgb="FF9D2235"/>
      </patternFill>
    </fill>
    <fill>
      <patternFill patternType="solid">
        <fgColor theme="2" tint="-9.9978637043366805E-2"/>
        <bgColor indexed="64"/>
      </patternFill>
    </fill>
  </fills>
  <borders count="27">
    <border>
      <left/>
      <right/>
      <top/>
      <bottom/>
      <diagonal/>
    </border>
    <border>
      <left style="thin">
        <color rgb="FFB2B2B2"/>
      </left>
      <right style="thin">
        <color rgb="FFB2B2B2"/>
      </right>
      <top style="thin">
        <color rgb="FFB2B2B2"/>
      </top>
      <bottom style="thin">
        <color rgb="FFB2B2B2"/>
      </bottom>
      <diagonal/>
    </border>
    <border>
      <left style="thin">
        <color rgb="FF808080"/>
      </left>
      <right style="thin">
        <color rgb="FF808080"/>
      </right>
      <top style="thin">
        <color rgb="FF808080"/>
      </top>
      <bottom style="thin">
        <color rgb="FF808080"/>
      </bottom>
      <diagonal/>
    </border>
    <border>
      <left style="thin">
        <color rgb="FFB2B2B2"/>
      </left>
      <right/>
      <top/>
      <bottom/>
      <diagonal/>
    </border>
    <border>
      <left style="thin">
        <color rgb="FFB2B2B2"/>
      </left>
      <right style="thin">
        <color rgb="FFB2B2B2"/>
      </right>
      <top style="thin">
        <color rgb="FFB2B2B2"/>
      </top>
      <bottom style="thin">
        <color rgb="FFC00000"/>
      </bottom>
      <diagonal/>
    </border>
    <border>
      <left style="thin">
        <color rgb="FFB2B2B2"/>
      </left>
      <right style="thin">
        <color rgb="FFBF0041"/>
      </right>
      <top style="thin">
        <color rgb="FFB2B2B2"/>
      </top>
      <bottom style="thin">
        <color rgb="FFC00000"/>
      </bottom>
      <diagonal/>
    </border>
    <border>
      <left style="thin">
        <color rgb="FFBF0041"/>
      </left>
      <right style="thin">
        <color rgb="FFBF0041"/>
      </right>
      <top style="thin">
        <color rgb="FFBF0041"/>
      </top>
      <bottom style="thin">
        <color rgb="FFBF0041"/>
      </bottom>
      <diagonal/>
    </border>
    <border>
      <left style="thin">
        <color rgb="FFBF0041"/>
      </left>
      <right style="thin">
        <color rgb="FFBF0041"/>
      </right>
      <top style="thin">
        <color rgb="FFBF0041"/>
      </top>
      <bottom style="thin">
        <color rgb="FFC00000"/>
      </bottom>
      <diagonal/>
    </border>
    <border>
      <left style="thin">
        <color rgb="FFB2B2B2"/>
      </left>
      <right style="thin">
        <color rgb="FFB2B2B2"/>
      </right>
      <top style="thin">
        <color rgb="FFB2B2B2"/>
      </top>
      <bottom/>
      <diagonal/>
    </border>
    <border>
      <left style="thin">
        <color rgb="FFBF0041"/>
      </left>
      <right style="thin">
        <color rgb="FFBF0041"/>
      </right>
      <top style="thin">
        <color rgb="FFBF0041"/>
      </top>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B2B2B2"/>
      </left>
      <right style="thin">
        <color rgb="FFBF0041"/>
      </right>
      <top style="thin">
        <color rgb="FFB2B2B2"/>
      </top>
      <bottom/>
      <diagonal/>
    </border>
    <border>
      <left style="thin">
        <color rgb="FFC00000"/>
      </left>
      <right/>
      <top style="thin">
        <color rgb="FFC00000"/>
      </top>
      <bottom style="thin">
        <color rgb="FFC00000"/>
      </bottom>
      <diagonal/>
    </border>
    <border>
      <left/>
      <right/>
      <top/>
      <bottom style="thin">
        <color rgb="FFC00000"/>
      </bottom>
      <diagonal/>
    </border>
    <border>
      <left/>
      <right style="thin">
        <color rgb="FFC00000"/>
      </right>
      <top/>
      <bottom style="thin">
        <color rgb="FFC00000"/>
      </bottom>
      <diagonal/>
    </border>
    <border>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style="thin">
        <color rgb="FFB2B2B2"/>
      </right>
      <top/>
      <bottom style="thin">
        <color rgb="FFB2B2B2"/>
      </bottom>
      <diagonal/>
    </border>
    <border>
      <left/>
      <right style="thin">
        <color rgb="FFB2B2B2"/>
      </right>
      <top/>
      <bottom/>
      <diagonal/>
    </border>
    <border>
      <left/>
      <right/>
      <top/>
      <bottom style="thin">
        <color rgb="FFB2B2B2"/>
      </bottom>
      <diagonal/>
    </border>
    <border>
      <left style="thin">
        <color rgb="FFC00000"/>
      </left>
      <right/>
      <top/>
      <bottom style="thin">
        <color rgb="FFC00000"/>
      </bottom>
      <diagonal/>
    </border>
    <border>
      <left style="thin">
        <color rgb="FFC00000"/>
      </left>
      <right/>
      <top style="thin">
        <color rgb="FFC00000"/>
      </top>
      <bottom style="medium">
        <color indexed="64"/>
      </bottom>
      <diagonal/>
    </border>
    <border>
      <left/>
      <right/>
      <top style="thin">
        <color rgb="FFC00000"/>
      </top>
      <bottom style="medium">
        <color indexed="64"/>
      </bottom>
      <diagonal/>
    </border>
    <border>
      <left/>
      <right style="thin">
        <color rgb="FFC00000"/>
      </right>
      <top style="thin">
        <color rgb="FFC00000"/>
      </top>
      <bottom style="medium">
        <color indexed="64"/>
      </bottom>
      <diagonal/>
    </border>
    <border>
      <left/>
      <right style="thin">
        <color rgb="FFC00000"/>
      </right>
      <top style="medium">
        <color indexed="64"/>
      </top>
      <bottom style="thin">
        <color rgb="FFC00000"/>
      </bottom>
      <diagonal/>
    </border>
    <border>
      <left style="thin">
        <color rgb="FFC00000"/>
      </left>
      <right/>
      <top style="thin">
        <color rgb="FFC00000"/>
      </top>
      <bottom/>
      <diagonal/>
    </border>
  </borders>
  <cellStyleXfs count="18">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2"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84">
    <xf numFmtId="0" fontId="0" fillId="0" borderId="0" xfId="0"/>
    <xf numFmtId="0" fontId="15" fillId="0" borderId="1" xfId="0" applyFont="1" applyBorder="1" applyAlignment="1">
      <alignment horizontal="center" vertical="center" textRotation="90"/>
    </xf>
    <xf numFmtId="0" fontId="15" fillId="0" borderId="1" xfId="0" applyFont="1" applyBorder="1" applyAlignment="1">
      <alignment horizontal="center" vertical="center"/>
    </xf>
    <xf numFmtId="0" fontId="15" fillId="0" borderId="1" xfId="0" applyFont="1" applyBorder="1" applyAlignment="1">
      <alignment vertical="center" wrapText="1"/>
    </xf>
    <xf numFmtId="14" fontId="15" fillId="0" borderId="1" xfId="0" applyNumberFormat="1" applyFont="1" applyBorder="1" applyAlignment="1">
      <alignment horizontal="center" vertical="center" textRotation="90"/>
    </xf>
    <xf numFmtId="0" fontId="17" fillId="0" borderId="0" xfId="0" applyFont="1" applyAlignment="1">
      <alignment vertical="center"/>
    </xf>
    <xf numFmtId="0" fontId="18" fillId="0" borderId="0" xfId="0" applyFont="1"/>
    <xf numFmtId="0" fontId="19" fillId="0" borderId="0" xfId="0" applyFont="1" applyAlignment="1">
      <alignment horizontal="center" vertical="center"/>
    </xf>
    <xf numFmtId="0" fontId="24" fillId="0" borderId="0" xfId="0" applyFont="1"/>
    <xf numFmtId="0" fontId="20" fillId="9" borderId="9" xfId="0" applyFont="1" applyFill="1" applyBorder="1" applyAlignment="1">
      <alignment horizontal="center" vertical="center" textRotation="90" wrapText="1"/>
    </xf>
    <xf numFmtId="0" fontId="20" fillId="9" borderId="9" xfId="0" applyFont="1" applyFill="1" applyBorder="1" applyAlignment="1">
      <alignment horizontal="center" vertical="center" wrapText="1"/>
    </xf>
    <xf numFmtId="14" fontId="24" fillId="0" borderId="0" xfId="0" applyNumberFormat="1" applyFont="1"/>
    <xf numFmtId="0" fontId="24" fillId="0" borderId="0" xfId="0" applyFont="1" applyAlignment="1">
      <alignment horizontal="center"/>
    </xf>
    <xf numFmtId="0" fontId="25" fillId="0" borderId="0" xfId="0" applyFont="1"/>
    <xf numFmtId="0" fontId="27" fillId="0" borderId="0" xfId="0" applyFont="1" applyAlignment="1">
      <alignment wrapText="1"/>
    </xf>
    <xf numFmtId="0" fontId="28" fillId="0" borderId="0" xfId="0" applyFont="1" applyAlignment="1">
      <alignment wrapText="1"/>
    </xf>
    <xf numFmtId="0" fontId="20" fillId="9" borderId="8" xfId="0" applyFont="1" applyFill="1" applyBorder="1" applyAlignment="1">
      <alignment horizontal="center" vertical="center" textRotation="90" wrapText="1"/>
    </xf>
    <xf numFmtId="0" fontId="24" fillId="0" borderId="0" xfId="0" applyFont="1" applyAlignment="1">
      <alignment wrapText="1"/>
    </xf>
    <xf numFmtId="0" fontId="0" fillId="0" borderId="0" xfId="0" applyAlignment="1">
      <alignment wrapText="1"/>
    </xf>
    <xf numFmtId="164" fontId="27" fillId="0" borderId="10" xfId="0" applyNumberFormat="1" applyFont="1" applyBorder="1" applyAlignment="1">
      <alignment horizontal="center" vertical="center" wrapText="1" readingOrder="1"/>
    </xf>
    <xf numFmtId="4" fontId="27" fillId="0" borderId="10" xfId="0" applyNumberFormat="1" applyFont="1" applyBorder="1" applyAlignment="1">
      <alignment horizontal="center" vertical="center" wrapText="1"/>
    </xf>
    <xf numFmtId="0" fontId="27" fillId="0" borderId="10" xfId="0" applyFont="1" applyBorder="1" applyAlignment="1">
      <alignment horizontal="center" vertical="center" wrapText="1"/>
    </xf>
    <xf numFmtId="14" fontId="27" fillId="0" borderId="10" xfId="0" applyNumberFormat="1" applyFont="1" applyBorder="1" applyAlignment="1">
      <alignment horizontal="center" vertical="center" wrapText="1"/>
    </xf>
    <xf numFmtId="49" fontId="27" fillId="0" borderId="10" xfId="0" applyNumberFormat="1" applyFont="1" applyBorder="1" applyAlignment="1">
      <alignment horizontal="center" vertical="center" wrapText="1"/>
    </xf>
    <xf numFmtId="164" fontId="27" fillId="0" borderId="11" xfId="0" applyNumberFormat="1" applyFont="1" applyBorder="1" applyAlignment="1">
      <alignment horizontal="center" vertical="center" wrapText="1" readingOrder="1"/>
    </xf>
    <xf numFmtId="0" fontId="26" fillId="0" borderId="13" xfId="0" applyFont="1" applyBorder="1" applyAlignment="1">
      <alignment horizontal="center" vertical="center" wrapText="1"/>
    </xf>
    <xf numFmtId="0" fontId="24" fillId="10" borderId="14" xfId="0" applyFont="1" applyFill="1" applyBorder="1"/>
    <xf numFmtId="4" fontId="24" fillId="10" borderId="14" xfId="0" applyNumberFormat="1" applyFont="1" applyFill="1" applyBorder="1"/>
    <xf numFmtId="14" fontId="24" fillId="10" borderId="14" xfId="0" applyNumberFormat="1" applyFont="1" applyFill="1" applyBorder="1"/>
    <xf numFmtId="0" fontId="24" fillId="10" borderId="14" xfId="0" applyFont="1" applyFill="1" applyBorder="1" applyAlignment="1">
      <alignment horizontal="center"/>
    </xf>
    <xf numFmtId="0" fontId="24" fillId="10" borderId="15" xfId="0" applyFont="1" applyFill="1" applyBorder="1"/>
    <xf numFmtId="0" fontId="14" fillId="0" borderId="0" xfId="0" applyFont="1" applyAlignment="1">
      <alignment wrapText="1"/>
    </xf>
    <xf numFmtId="4" fontId="29" fillId="10" borderId="14" xfId="0" applyNumberFormat="1" applyFont="1" applyFill="1" applyBorder="1" applyAlignment="1">
      <alignment horizontal="center"/>
    </xf>
    <xf numFmtId="164" fontId="15" fillId="0" borderId="0" xfId="0" applyNumberFormat="1" applyFont="1" applyAlignment="1">
      <alignment horizontal="center" vertical="center" textRotation="90" readingOrder="1"/>
    </xf>
    <xf numFmtId="0" fontId="15" fillId="0" borderId="0" xfId="0" applyFont="1" applyAlignment="1">
      <alignment horizontal="center" vertical="center" wrapText="1"/>
    </xf>
    <xf numFmtId="0" fontId="15" fillId="0" borderId="19" xfId="0" applyFont="1" applyBorder="1" applyAlignment="1">
      <alignment horizontal="center" vertical="center" textRotation="90"/>
    </xf>
    <xf numFmtId="0" fontId="16" fillId="0" borderId="20" xfId="0" applyFont="1" applyBorder="1"/>
    <xf numFmtId="164" fontId="15" fillId="0" borderId="20" xfId="0" applyNumberFormat="1" applyFont="1" applyBorder="1" applyAlignment="1">
      <alignment horizontal="center" vertical="center" readingOrder="1"/>
    </xf>
    <xf numFmtId="49" fontId="15" fillId="0" borderId="20" xfId="0" applyNumberFormat="1" applyFont="1" applyBorder="1" applyAlignment="1">
      <alignment horizontal="center" vertical="center" textRotation="90" wrapText="1"/>
    </xf>
    <xf numFmtId="164" fontId="15" fillId="0" borderId="20" xfId="0" applyNumberFormat="1" applyFont="1" applyBorder="1" applyAlignment="1">
      <alignment horizontal="center" vertical="center" textRotation="90" readingOrder="1"/>
    </xf>
    <xf numFmtId="0" fontId="15" fillId="0" borderId="20" xfId="0" applyFont="1" applyBorder="1" applyAlignment="1">
      <alignment horizontal="center" vertical="center" wrapText="1"/>
    </xf>
    <xf numFmtId="0" fontId="15" fillId="0" borderId="20" xfId="0" applyFont="1" applyBorder="1" applyAlignment="1">
      <alignment horizontal="center" vertical="center" textRotation="90"/>
    </xf>
    <xf numFmtId="0" fontId="15" fillId="0" borderId="20" xfId="0" applyFont="1" applyBorder="1" applyAlignment="1">
      <alignment horizontal="center" vertical="center"/>
    </xf>
    <xf numFmtId="0" fontId="15" fillId="0" borderId="18" xfId="0" applyFont="1" applyBorder="1" applyAlignment="1">
      <alignment vertical="center" wrapText="1"/>
    </xf>
    <xf numFmtId="0" fontId="19" fillId="10" borderId="13" xfId="0" applyFont="1" applyFill="1" applyBorder="1" applyAlignment="1">
      <alignment horizontal="center" vertical="center"/>
    </xf>
    <xf numFmtId="2" fontId="15" fillId="0" borderId="20" xfId="0" applyNumberFormat="1" applyFont="1" applyBorder="1" applyAlignment="1">
      <alignment horizontal="center" vertical="center" readingOrder="1"/>
    </xf>
    <xf numFmtId="2" fontId="24" fillId="10" borderId="14" xfId="0" applyNumberFormat="1" applyFont="1" applyFill="1" applyBorder="1"/>
    <xf numFmtId="2" fontId="24" fillId="0" borderId="0" xfId="0" applyNumberFormat="1" applyFont="1"/>
    <xf numFmtId="164" fontId="27" fillId="0" borderId="14" xfId="0" applyNumberFormat="1" applyFont="1" applyBorder="1" applyAlignment="1">
      <alignment horizontal="center" vertical="center" wrapText="1" readingOrder="1"/>
    </xf>
    <xf numFmtId="49" fontId="27" fillId="0" borderId="14" xfId="0" applyNumberFormat="1" applyFont="1" applyBorder="1" applyAlignment="1">
      <alignment horizontal="center" vertical="center" wrapText="1"/>
    </xf>
    <xf numFmtId="0" fontId="27" fillId="0" borderId="14" xfId="0" applyFont="1" applyBorder="1" applyAlignment="1">
      <alignment horizontal="center" vertical="center" wrapText="1"/>
    </xf>
    <xf numFmtId="14" fontId="27" fillId="0" borderId="14" xfId="0" applyNumberFormat="1" applyFont="1" applyBorder="1" applyAlignment="1">
      <alignment horizontal="center" vertical="center" wrapText="1"/>
    </xf>
    <xf numFmtId="4" fontId="27" fillId="0" borderId="14" xfId="0" applyNumberFormat="1" applyFont="1" applyBorder="1" applyAlignment="1">
      <alignment horizontal="center" vertical="center" wrapText="1"/>
    </xf>
    <xf numFmtId="164" fontId="27" fillId="0" borderId="15" xfId="0" applyNumberFormat="1" applyFont="1" applyBorder="1" applyAlignment="1">
      <alignment horizontal="center" vertical="center" wrapText="1" readingOrder="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164" fontId="27" fillId="0" borderId="23" xfId="0" applyNumberFormat="1" applyFont="1" applyBorder="1" applyAlignment="1">
      <alignment horizontal="center" vertical="center" wrapText="1" readingOrder="1"/>
    </xf>
    <xf numFmtId="49" fontId="27" fillId="0" borderId="23" xfId="0" applyNumberFormat="1" applyFont="1" applyBorder="1" applyAlignment="1">
      <alignment horizontal="center" vertical="center" wrapText="1"/>
    </xf>
    <xf numFmtId="0" fontId="27" fillId="0" borderId="23" xfId="0" applyFont="1" applyBorder="1" applyAlignment="1">
      <alignment horizontal="center" vertical="center" wrapText="1"/>
    </xf>
    <xf numFmtId="14" fontId="27" fillId="0" borderId="23" xfId="0" applyNumberFormat="1" applyFont="1" applyBorder="1" applyAlignment="1">
      <alignment horizontal="center" vertical="center" wrapText="1"/>
    </xf>
    <xf numFmtId="4" fontId="27" fillId="0" borderId="23" xfId="0" applyNumberFormat="1" applyFont="1" applyBorder="1" applyAlignment="1">
      <alignment horizontal="center" vertical="center" wrapText="1"/>
    </xf>
    <xf numFmtId="164" fontId="27" fillId="0" borderId="24" xfId="0" applyNumberFormat="1" applyFont="1" applyBorder="1" applyAlignment="1">
      <alignment horizontal="center" vertical="center" wrapText="1" readingOrder="1"/>
    </xf>
    <xf numFmtId="164" fontId="27" fillId="0" borderId="25" xfId="0" applyNumberFormat="1" applyFont="1" applyBorder="1" applyAlignment="1">
      <alignment horizontal="center" vertical="center" wrapText="1" readingOrder="1"/>
    </xf>
    <xf numFmtId="0" fontId="26" fillId="0" borderId="26" xfId="0" applyFont="1" applyBorder="1" applyAlignment="1">
      <alignment horizontal="center" vertical="center" wrapText="1"/>
    </xf>
    <xf numFmtId="2" fontId="20" fillId="9" borderId="4" xfId="0" applyNumberFormat="1" applyFont="1" applyFill="1" applyBorder="1" applyAlignment="1">
      <alignment horizontal="center" vertical="center" textRotation="90" wrapText="1"/>
    </xf>
    <xf numFmtId="2" fontId="20" fillId="9" borderId="8" xfId="0" applyNumberFormat="1" applyFont="1" applyFill="1" applyBorder="1" applyAlignment="1">
      <alignment horizontal="center" vertical="center" textRotation="90" wrapText="1"/>
    </xf>
    <xf numFmtId="164" fontId="20" fillId="9" borderId="4" xfId="0" applyNumberFormat="1" applyFont="1" applyFill="1" applyBorder="1" applyAlignment="1">
      <alignment horizontal="center" vertical="center" wrapText="1" readingOrder="1"/>
    </xf>
    <xf numFmtId="164" fontId="20" fillId="9" borderId="8" xfId="0" applyNumberFormat="1" applyFont="1" applyFill="1" applyBorder="1" applyAlignment="1">
      <alignment horizontal="center" vertical="center" wrapText="1" readingOrder="1"/>
    </xf>
    <xf numFmtId="164" fontId="21" fillId="9" borderId="4" xfId="0" applyNumberFormat="1" applyFont="1" applyFill="1" applyBorder="1" applyAlignment="1">
      <alignment horizontal="center" vertical="center" textRotation="90" wrapText="1" readingOrder="1"/>
    </xf>
    <xf numFmtId="164" fontId="20" fillId="9" borderId="8" xfId="0" applyNumberFormat="1" applyFont="1" applyFill="1" applyBorder="1" applyAlignment="1">
      <alignment horizontal="center" vertical="center" textRotation="90" wrapText="1" readingOrder="1"/>
    </xf>
    <xf numFmtId="0" fontId="0" fillId="0" borderId="0" xfId="0"/>
    <xf numFmtId="49" fontId="20" fillId="9" borderId="4" xfId="0" applyNumberFormat="1" applyFont="1" applyFill="1" applyBorder="1" applyAlignment="1">
      <alignment horizontal="center" vertical="center" textRotation="90" wrapText="1"/>
    </xf>
    <xf numFmtId="49" fontId="20" fillId="9" borderId="8" xfId="0" applyNumberFormat="1" applyFont="1" applyFill="1" applyBorder="1" applyAlignment="1">
      <alignment horizontal="center" vertical="center" textRotation="90" wrapText="1"/>
    </xf>
    <xf numFmtId="0" fontId="30" fillId="9" borderId="3" xfId="0" applyFont="1" applyFill="1" applyBorder="1" applyAlignment="1">
      <alignment horizontal="center" vertical="center" wrapText="1"/>
    </xf>
    <xf numFmtId="164" fontId="20" fillId="9" borderId="4" xfId="0" applyNumberFormat="1" applyFont="1" applyFill="1" applyBorder="1" applyAlignment="1">
      <alignment horizontal="center" vertical="center" textRotation="90" wrapText="1" readingOrder="1"/>
    </xf>
    <xf numFmtId="0" fontId="20" fillId="9" borderId="7" xfId="0" applyFont="1" applyFill="1" applyBorder="1" applyAlignment="1">
      <alignment horizontal="center" vertical="center" textRotation="90" wrapText="1"/>
    </xf>
    <xf numFmtId="0" fontId="20" fillId="9" borderId="9" xfId="0" applyFont="1" applyFill="1" applyBorder="1" applyAlignment="1">
      <alignment horizontal="center" vertical="center" textRotation="90" wrapText="1"/>
    </xf>
    <xf numFmtId="0" fontId="20" fillId="9" borderId="6" xfId="0" applyFont="1" applyFill="1" applyBorder="1" applyAlignment="1">
      <alignment horizontal="center" vertical="center" wrapText="1"/>
    </xf>
    <xf numFmtId="0" fontId="20" fillId="9" borderId="17" xfId="0" applyFont="1" applyFill="1" applyBorder="1" applyAlignment="1">
      <alignment horizontal="center" vertical="center" wrapText="1"/>
    </xf>
    <xf numFmtId="0" fontId="20" fillId="9" borderId="16" xfId="0" applyFont="1" applyFill="1" applyBorder="1" applyAlignment="1">
      <alignment horizontal="center" vertical="center" wrapText="1"/>
    </xf>
    <xf numFmtId="164" fontId="20" fillId="9" borderId="7" xfId="0" applyNumberFormat="1" applyFont="1" applyFill="1" applyBorder="1" applyAlignment="1">
      <alignment horizontal="center" vertical="center" wrapText="1" readingOrder="1"/>
    </xf>
    <xf numFmtId="164" fontId="20" fillId="9" borderId="9" xfId="0" applyNumberFormat="1" applyFont="1" applyFill="1" applyBorder="1" applyAlignment="1">
      <alignment horizontal="center" vertical="center" wrapText="1" readingOrder="1"/>
    </xf>
    <xf numFmtId="14" fontId="20" fillId="9" borderId="5" xfId="0" applyNumberFormat="1" applyFont="1" applyFill="1" applyBorder="1" applyAlignment="1">
      <alignment horizontal="center" vertical="center" textRotation="90" wrapText="1"/>
    </xf>
    <xf numFmtId="14" fontId="20" fillId="9" borderId="12" xfId="0" applyNumberFormat="1" applyFont="1" applyFill="1" applyBorder="1" applyAlignment="1">
      <alignment horizontal="center" vertical="center" textRotation="90" wrapText="1"/>
    </xf>
  </cellXfs>
  <cellStyles count="18">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user)" xfId="10" xr:uid="{00000000-0005-0000-0000-000008000000}"/>
    <cellStyle name="Heading 1" xfId="11" xr:uid="{00000000-0005-0000-0000-000009000000}"/>
    <cellStyle name="Heading 2" xfId="12" xr:uid="{00000000-0005-0000-0000-00000A000000}"/>
    <cellStyle name="Hyperlink" xfId="13" xr:uid="{00000000-0005-0000-0000-00000B000000}"/>
    <cellStyle name="Neutral" xfId="1" builtinId="28" customBuiltin="1"/>
    <cellStyle name="Normal" xfId="0" builtinId="0" customBuiltin="1"/>
    <cellStyle name="Note" xfId="14" xr:uid="{00000000-0005-0000-0000-00000E000000}"/>
    <cellStyle name="Status" xfId="15" xr:uid="{00000000-0005-0000-0000-00000F000000}"/>
    <cellStyle name="Text" xfId="16" xr:uid="{00000000-0005-0000-0000-000010000000}"/>
    <cellStyle name="Warning"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441362</xdr:colOff>
      <xdr:row>0</xdr:row>
      <xdr:rowOff>224747</xdr:rowOff>
    </xdr:from>
    <xdr:ext cx="6912226" cy="1016713"/>
    <xdr:pic>
      <xdr:nvPicPr>
        <xdr:cNvPr id="2" name="Imagen 1">
          <a:extLst>
            <a:ext uri="{FF2B5EF4-FFF2-40B4-BE49-F238E27FC236}">
              <a16:creationId xmlns:a16="http://schemas.microsoft.com/office/drawing/2014/main" id="{A34E2198-6730-433F-B089-BAFE63B6F319}"/>
            </a:ext>
          </a:extLst>
        </xdr:cNvPr>
        <xdr:cNvPicPr>
          <a:picLocks noChangeAspect="1"/>
        </xdr:cNvPicPr>
      </xdr:nvPicPr>
      <xdr:blipFill>
        <a:blip xmlns:r="http://schemas.openxmlformats.org/officeDocument/2006/relationships" r:embed="rId1">
          <a:lum/>
          <a:alphaModFix/>
        </a:blip>
        <a:srcRect/>
        <a:stretch>
          <a:fillRect/>
        </a:stretch>
      </xdr:blipFill>
      <xdr:spPr>
        <a:xfrm>
          <a:off x="676811" y="224747"/>
          <a:ext cx="6912226" cy="1016713"/>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5"/>
  <sheetViews>
    <sheetView tabSelected="1" topLeftCell="A51" zoomScale="96" zoomScaleNormal="96" workbookViewId="0">
      <selection activeCell="C60" sqref="C56:C60"/>
    </sheetView>
  </sheetViews>
  <sheetFormatPr baseColWidth="10" defaultRowHeight="14.25"/>
  <cols>
    <col min="1" max="1" width="3.125" style="7" customWidth="1"/>
    <col min="2" max="2" width="14.75" style="8" customWidth="1"/>
    <col min="3" max="3" width="7.75" style="8" customWidth="1"/>
    <col min="4" max="4" width="4" style="47" customWidth="1"/>
    <col min="5" max="5" width="25.5" style="8" customWidth="1"/>
    <col min="6" max="6" width="10.625" style="8" customWidth="1"/>
    <col min="7" max="7" width="7.875" style="8" customWidth="1"/>
    <col min="8" max="8" width="5.75" style="8" customWidth="1"/>
    <col min="9" max="9" width="5.25" style="8" customWidth="1"/>
    <col min="10" max="10" width="11" style="11" customWidth="1"/>
    <col min="11" max="11" width="7.25" style="12" customWidth="1"/>
    <col min="12" max="12" width="13" style="12" customWidth="1"/>
    <col min="13" max="13" width="10.25" style="12" customWidth="1"/>
    <col min="14" max="14" width="10.25" style="8" customWidth="1"/>
    <col min="15" max="15" width="13.5" style="12" customWidth="1"/>
    <col min="16" max="16" width="18.875" style="8" customWidth="1"/>
    <col min="17" max="17" width="8.25" style="8" customWidth="1"/>
    <col min="18" max="18" width="8.5" style="8" customWidth="1"/>
    <col min="19" max="19" width="12" style="8" customWidth="1"/>
    <col min="20" max="20" width="29.125" style="8" customWidth="1"/>
    <col min="21" max="21" width="2.5" style="8" hidden="1" customWidth="1"/>
    <col min="22" max="22" width="6.875" style="8" hidden="1" customWidth="1"/>
    <col min="23" max="23" width="10.625" style="8" hidden="1" customWidth="1"/>
    <col min="24" max="59" width="10.625" style="8" customWidth="1"/>
    <col min="60" max="1018" width="10.625" customWidth="1"/>
    <col min="1019" max="1019" width="11" customWidth="1"/>
  </cols>
  <sheetData>
    <row r="1" spans="1:60" ht="111" customHeight="1">
      <c r="A1" s="31"/>
      <c r="B1"/>
      <c r="C1" s="70"/>
      <c r="D1" s="70"/>
      <c r="E1" s="70"/>
      <c r="F1" s="33"/>
      <c r="G1" s="33"/>
      <c r="H1" s="34"/>
      <c r="I1" s="34"/>
      <c r="J1" s="34"/>
      <c r="K1" s="35"/>
      <c r="L1" s="73" t="s">
        <v>312</v>
      </c>
      <c r="M1" s="73"/>
      <c r="N1" s="73"/>
      <c r="O1" s="73"/>
      <c r="P1" s="73"/>
      <c r="Q1" s="73"/>
      <c r="R1" s="73"/>
      <c r="S1" s="73"/>
      <c r="T1" s="73"/>
      <c r="U1" s="73"/>
      <c r="V1" s="73"/>
      <c r="W1" s="73"/>
      <c r="X1"/>
      <c r="Y1"/>
      <c r="Z1"/>
      <c r="AA1"/>
      <c r="AB1"/>
      <c r="AC1"/>
      <c r="AD1"/>
      <c r="AE1"/>
      <c r="AF1"/>
      <c r="AG1"/>
      <c r="AH1"/>
      <c r="AI1"/>
      <c r="AJ1"/>
      <c r="AK1"/>
      <c r="AL1"/>
      <c r="AM1"/>
      <c r="AN1"/>
      <c r="AO1"/>
      <c r="AP1"/>
      <c r="AQ1"/>
      <c r="AR1"/>
      <c r="AS1"/>
      <c r="AT1"/>
      <c r="AU1"/>
      <c r="AV1"/>
      <c r="AW1"/>
      <c r="AX1"/>
      <c r="AY1"/>
      <c r="AZ1"/>
      <c r="BA1"/>
      <c r="BB1"/>
      <c r="BC1"/>
      <c r="BD1"/>
      <c r="BE1"/>
      <c r="BF1"/>
      <c r="BG1"/>
    </row>
    <row r="2" spans="1:60" s="6" customFormat="1" ht="20.25" customHeight="1">
      <c r="A2" s="36"/>
      <c r="B2" s="37"/>
      <c r="C2" s="38"/>
      <c r="D2" s="45"/>
      <c r="E2" s="39"/>
      <c r="F2" s="39"/>
      <c r="G2" s="40"/>
      <c r="H2" s="40"/>
      <c r="I2" s="41"/>
      <c r="J2" s="42"/>
      <c r="K2" s="43"/>
      <c r="L2" s="3"/>
      <c r="M2" s="1"/>
      <c r="N2" s="2"/>
      <c r="O2" s="4"/>
      <c r="P2" s="1"/>
      <c r="Q2" s="2"/>
      <c r="R2" s="5"/>
    </row>
    <row r="3" spans="1:60" s="18" customFormat="1" ht="37.5" customHeight="1">
      <c r="A3" s="66"/>
      <c r="B3" s="66" t="s">
        <v>0</v>
      </c>
      <c r="C3" s="71" t="s">
        <v>1</v>
      </c>
      <c r="D3" s="64" t="s">
        <v>2</v>
      </c>
      <c r="E3" s="66" t="s">
        <v>3</v>
      </c>
      <c r="F3" s="68" t="s">
        <v>311</v>
      </c>
      <c r="G3" s="74" t="s">
        <v>4</v>
      </c>
      <c r="H3" s="78" t="s">
        <v>5</v>
      </c>
      <c r="I3" s="79"/>
      <c r="J3" s="82" t="s">
        <v>6</v>
      </c>
      <c r="K3" s="82" t="s">
        <v>25</v>
      </c>
      <c r="L3" s="77" t="s">
        <v>7</v>
      </c>
      <c r="M3" s="77"/>
      <c r="N3" s="77"/>
      <c r="O3" s="77" t="s">
        <v>8</v>
      </c>
      <c r="P3" s="77"/>
      <c r="Q3" s="75" t="s">
        <v>9</v>
      </c>
      <c r="R3" s="77" t="s">
        <v>10</v>
      </c>
      <c r="S3" s="77"/>
      <c r="T3" s="80" t="s">
        <v>11</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row>
    <row r="4" spans="1:60" s="18" customFormat="1" ht="87" customHeight="1">
      <c r="A4" s="67"/>
      <c r="B4" s="67"/>
      <c r="C4" s="72"/>
      <c r="D4" s="65"/>
      <c r="E4" s="67"/>
      <c r="F4" s="69"/>
      <c r="G4" s="69"/>
      <c r="H4" s="16" t="s">
        <v>13</v>
      </c>
      <c r="I4" s="16" t="s">
        <v>14</v>
      </c>
      <c r="J4" s="83"/>
      <c r="K4" s="83"/>
      <c r="L4" s="9" t="s">
        <v>15</v>
      </c>
      <c r="M4" s="10" t="s">
        <v>12</v>
      </c>
      <c r="N4" s="9" t="s">
        <v>16</v>
      </c>
      <c r="O4" s="10" t="s">
        <v>17</v>
      </c>
      <c r="P4" s="10" t="s">
        <v>18</v>
      </c>
      <c r="Q4" s="76"/>
      <c r="R4" s="10" t="str">
        <f t="shared" ref="R4" si="0">O4</f>
        <v>NIF/CIF</v>
      </c>
      <c r="S4" s="10" t="s">
        <v>19</v>
      </c>
      <c r="T4" s="81"/>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row>
    <row r="5" spans="1:60" s="15" customFormat="1" ht="57.75" customHeight="1">
      <c r="A5" s="25">
        <v>1</v>
      </c>
      <c r="B5" s="19" t="s">
        <v>55</v>
      </c>
      <c r="C5" s="23" t="s">
        <v>333</v>
      </c>
      <c r="D5" s="21">
        <v>2</v>
      </c>
      <c r="E5" s="19" t="s">
        <v>56</v>
      </c>
      <c r="F5" s="19" t="s">
        <v>65</v>
      </c>
      <c r="G5" s="19" t="s">
        <v>57</v>
      </c>
      <c r="H5" s="21">
        <v>4</v>
      </c>
      <c r="I5" s="21">
        <v>2</v>
      </c>
      <c r="J5" s="22">
        <v>44942</v>
      </c>
      <c r="K5" s="23" t="s">
        <v>58</v>
      </c>
      <c r="L5" s="20">
        <v>14745</v>
      </c>
      <c r="M5" s="20">
        <v>589.79999999999995</v>
      </c>
      <c r="N5" s="20">
        <v>15334.8</v>
      </c>
      <c r="O5" s="21" t="s">
        <v>59</v>
      </c>
      <c r="P5" s="21" t="s">
        <v>60</v>
      </c>
      <c r="Q5" s="22" t="s">
        <v>61</v>
      </c>
      <c r="R5" s="21" t="s">
        <v>59</v>
      </c>
      <c r="S5" s="20">
        <v>14745</v>
      </c>
      <c r="T5" s="24" t="s">
        <v>62</v>
      </c>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row>
    <row r="6" spans="1:60" s="15" customFormat="1" ht="68.25" customHeight="1">
      <c r="A6" s="25">
        <v>2</v>
      </c>
      <c r="B6" s="19" t="s">
        <v>28</v>
      </c>
      <c r="C6" s="23" t="s">
        <v>20</v>
      </c>
      <c r="D6" s="21">
        <v>2</v>
      </c>
      <c r="E6" s="19" t="s">
        <v>29</v>
      </c>
      <c r="F6" s="19" t="s">
        <v>21</v>
      </c>
      <c r="G6" s="19" t="s">
        <v>22</v>
      </c>
      <c r="H6" s="21">
        <v>1</v>
      </c>
      <c r="I6" s="21">
        <v>1</v>
      </c>
      <c r="J6" s="22">
        <v>44937</v>
      </c>
      <c r="K6" s="23" t="s">
        <v>30</v>
      </c>
      <c r="L6" s="20">
        <v>2470.29</v>
      </c>
      <c r="M6" s="20">
        <v>518.76</v>
      </c>
      <c r="N6" s="20">
        <v>2989.05</v>
      </c>
      <c r="O6" s="21" t="s">
        <v>24</v>
      </c>
      <c r="P6" s="21" t="s">
        <v>31</v>
      </c>
      <c r="Q6" s="22">
        <v>45301</v>
      </c>
      <c r="R6" s="21" t="s">
        <v>24</v>
      </c>
      <c r="S6" s="20">
        <v>2470.29</v>
      </c>
      <c r="T6" s="24" t="s">
        <v>32</v>
      </c>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row>
    <row r="7" spans="1:60" s="15" customFormat="1" ht="48.75" customHeight="1">
      <c r="A7" s="25">
        <v>3</v>
      </c>
      <c r="B7" s="19" t="s">
        <v>33</v>
      </c>
      <c r="C7" s="23" t="s">
        <v>23</v>
      </c>
      <c r="D7" s="21">
        <v>2</v>
      </c>
      <c r="E7" s="19" t="s">
        <v>335</v>
      </c>
      <c r="F7" s="23" t="s">
        <v>21</v>
      </c>
      <c r="G7" s="23" t="s">
        <v>34</v>
      </c>
      <c r="H7" s="21">
        <v>1</v>
      </c>
      <c r="I7" s="21">
        <v>1</v>
      </c>
      <c r="J7" s="22">
        <v>44939</v>
      </c>
      <c r="K7" s="23" t="s">
        <v>35</v>
      </c>
      <c r="L7" s="20">
        <v>2702.4</v>
      </c>
      <c r="M7" s="20">
        <v>567.5</v>
      </c>
      <c r="N7" s="20">
        <v>3269.9</v>
      </c>
      <c r="O7" s="21" t="s">
        <v>36</v>
      </c>
      <c r="P7" s="21" t="s">
        <v>37</v>
      </c>
      <c r="Q7" s="22">
        <v>45291</v>
      </c>
      <c r="R7" s="21" t="s">
        <v>36</v>
      </c>
      <c r="S7" s="20">
        <v>2702.4</v>
      </c>
      <c r="T7" s="24" t="s">
        <v>38</v>
      </c>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15" customFormat="1" ht="48.75" customHeight="1">
      <c r="A8" s="25">
        <v>4</v>
      </c>
      <c r="B8" s="19" t="s">
        <v>44</v>
      </c>
      <c r="C8" s="23" t="s">
        <v>334</v>
      </c>
      <c r="D8" s="21">
        <v>2</v>
      </c>
      <c r="E8" s="19" t="s">
        <v>39</v>
      </c>
      <c r="F8" s="23" t="s">
        <v>21</v>
      </c>
      <c r="G8" s="23" t="s">
        <v>34</v>
      </c>
      <c r="H8" s="21">
        <v>1</v>
      </c>
      <c r="I8" s="21">
        <v>1</v>
      </c>
      <c r="J8" s="22">
        <v>44951</v>
      </c>
      <c r="K8" s="23" t="s">
        <v>40</v>
      </c>
      <c r="L8" s="20">
        <v>557.077</v>
      </c>
      <c r="M8" s="20">
        <v>22.283000000000001</v>
      </c>
      <c r="N8" s="20">
        <v>579.36</v>
      </c>
      <c r="O8" s="21" t="s">
        <v>41</v>
      </c>
      <c r="P8" s="21" t="s">
        <v>42</v>
      </c>
      <c r="Q8" s="22">
        <v>45291</v>
      </c>
      <c r="R8" s="21" t="s">
        <v>41</v>
      </c>
      <c r="S8" s="20">
        <v>557.077</v>
      </c>
      <c r="T8" s="24" t="s">
        <v>43</v>
      </c>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15" customFormat="1" ht="48.75" customHeight="1">
      <c r="A9" s="25">
        <v>5</v>
      </c>
      <c r="B9" s="19" t="s">
        <v>45</v>
      </c>
      <c r="C9" s="23" t="s">
        <v>334</v>
      </c>
      <c r="D9" s="21">
        <v>2</v>
      </c>
      <c r="E9" s="19" t="s">
        <v>46</v>
      </c>
      <c r="F9" s="23" t="s">
        <v>21</v>
      </c>
      <c r="G9" s="23" t="s">
        <v>34</v>
      </c>
      <c r="H9" s="21">
        <v>1</v>
      </c>
      <c r="I9" s="21">
        <v>1</v>
      </c>
      <c r="J9" s="22">
        <v>44951</v>
      </c>
      <c r="K9" s="23" t="s">
        <v>47</v>
      </c>
      <c r="L9" s="20">
        <v>498.15</v>
      </c>
      <c r="M9" s="20">
        <v>19.93</v>
      </c>
      <c r="N9" s="20">
        <v>518.08000000000004</v>
      </c>
      <c r="O9" s="21" t="s">
        <v>26</v>
      </c>
      <c r="P9" s="21" t="s">
        <v>27</v>
      </c>
      <c r="Q9" s="22">
        <v>45291</v>
      </c>
      <c r="R9" s="21" t="s">
        <v>26</v>
      </c>
      <c r="S9" s="20">
        <v>498.15</v>
      </c>
      <c r="T9" s="24" t="s">
        <v>48</v>
      </c>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15" customFormat="1" ht="56.25" customHeight="1">
      <c r="A10" s="25">
        <v>6</v>
      </c>
      <c r="B10" s="19" t="s">
        <v>49</v>
      </c>
      <c r="C10" s="23" t="s">
        <v>23</v>
      </c>
      <c r="D10" s="21">
        <v>2</v>
      </c>
      <c r="E10" s="19" t="s">
        <v>50</v>
      </c>
      <c r="F10" s="23" t="s">
        <v>21</v>
      </c>
      <c r="G10" s="23" t="s">
        <v>34</v>
      </c>
      <c r="H10" s="21">
        <v>1</v>
      </c>
      <c r="I10" s="21">
        <v>1</v>
      </c>
      <c r="J10" s="22">
        <v>44946</v>
      </c>
      <c r="K10" s="23" t="s">
        <v>51</v>
      </c>
      <c r="L10" s="20">
        <v>5000</v>
      </c>
      <c r="M10" s="20">
        <v>500</v>
      </c>
      <c r="N10" s="20">
        <v>5500</v>
      </c>
      <c r="O10" s="21" t="s">
        <v>52</v>
      </c>
      <c r="P10" s="21" t="s">
        <v>53</v>
      </c>
      <c r="Q10" s="22">
        <v>45291</v>
      </c>
      <c r="R10" s="21" t="s">
        <v>52</v>
      </c>
      <c r="S10" s="20">
        <v>5000</v>
      </c>
      <c r="T10" s="24" t="s">
        <v>54</v>
      </c>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5" customFormat="1" ht="72" customHeight="1">
      <c r="A11" s="25">
        <v>7</v>
      </c>
      <c r="B11" s="19" t="s">
        <v>67</v>
      </c>
      <c r="C11" s="23" t="s">
        <v>23</v>
      </c>
      <c r="D11" s="21">
        <v>2</v>
      </c>
      <c r="E11" s="19" t="s">
        <v>68</v>
      </c>
      <c r="F11" s="23" t="s">
        <v>21</v>
      </c>
      <c r="G11" s="23" t="s">
        <v>69</v>
      </c>
      <c r="H11" s="21">
        <v>3</v>
      </c>
      <c r="I11" s="21">
        <v>3</v>
      </c>
      <c r="J11" s="22">
        <v>44977</v>
      </c>
      <c r="K11" s="23" t="s">
        <v>74</v>
      </c>
      <c r="L11" s="20">
        <v>10800</v>
      </c>
      <c r="M11" s="20">
        <v>2268</v>
      </c>
      <c r="N11" s="20">
        <v>13068</v>
      </c>
      <c r="O11" s="21" t="s">
        <v>70</v>
      </c>
      <c r="P11" s="21" t="s">
        <v>71</v>
      </c>
      <c r="Q11" s="22">
        <v>45280</v>
      </c>
      <c r="R11" s="21" t="s">
        <v>70</v>
      </c>
      <c r="S11" s="20">
        <v>10800</v>
      </c>
      <c r="T11" s="24" t="s">
        <v>72</v>
      </c>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15" customFormat="1" ht="56.25" customHeight="1">
      <c r="A12" s="25">
        <v>8</v>
      </c>
      <c r="B12" s="19" t="s">
        <v>63</v>
      </c>
      <c r="C12" s="23" t="s">
        <v>20</v>
      </c>
      <c r="D12" s="21">
        <v>2</v>
      </c>
      <c r="E12" s="19" t="s">
        <v>64</v>
      </c>
      <c r="F12" s="23" t="s">
        <v>65</v>
      </c>
      <c r="G12" s="23" t="s">
        <v>66</v>
      </c>
      <c r="H12" s="21">
        <v>4</v>
      </c>
      <c r="I12" s="21">
        <v>2</v>
      </c>
      <c r="J12" s="22">
        <v>44978</v>
      </c>
      <c r="K12" s="23" t="s">
        <v>75</v>
      </c>
      <c r="L12" s="20">
        <v>500</v>
      </c>
      <c r="M12" s="20">
        <v>105</v>
      </c>
      <c r="N12" s="20">
        <v>605</v>
      </c>
      <c r="O12" s="21" t="s">
        <v>76</v>
      </c>
      <c r="P12" s="21" t="s">
        <v>77</v>
      </c>
      <c r="Q12" s="22">
        <v>45013</v>
      </c>
      <c r="R12" s="21" t="s">
        <v>76</v>
      </c>
      <c r="S12" s="20">
        <v>500</v>
      </c>
      <c r="T12" s="24" t="s">
        <v>73</v>
      </c>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row>
    <row r="13" spans="1:60" s="15" customFormat="1" ht="56.25" customHeight="1">
      <c r="A13" s="25">
        <v>9</v>
      </c>
      <c r="B13" s="19" t="s">
        <v>98</v>
      </c>
      <c r="C13" s="23" t="s">
        <v>20</v>
      </c>
      <c r="D13" s="21" t="s">
        <v>99</v>
      </c>
      <c r="E13" s="19" t="s">
        <v>100</v>
      </c>
      <c r="F13" s="23" t="s">
        <v>65</v>
      </c>
      <c r="G13" s="23" t="s">
        <v>101</v>
      </c>
      <c r="H13" s="21">
        <v>5</v>
      </c>
      <c r="I13" s="21">
        <v>2</v>
      </c>
      <c r="J13" s="22">
        <v>44992</v>
      </c>
      <c r="K13" s="23" t="s">
        <v>102</v>
      </c>
      <c r="L13" s="20">
        <v>959.01</v>
      </c>
      <c r="M13" s="20">
        <v>201.39</v>
      </c>
      <c r="N13" s="20">
        <v>1160.4000000000001</v>
      </c>
      <c r="O13" s="21" t="s">
        <v>103</v>
      </c>
      <c r="P13" s="21" t="s">
        <v>104</v>
      </c>
      <c r="Q13" s="22">
        <v>45003</v>
      </c>
      <c r="R13" s="21" t="s">
        <v>103</v>
      </c>
      <c r="S13" s="20">
        <v>951.01</v>
      </c>
      <c r="T13" s="24" t="s">
        <v>105</v>
      </c>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row>
    <row r="14" spans="1:60" s="15" customFormat="1" ht="56.25" customHeight="1">
      <c r="A14" s="25">
        <v>10</v>
      </c>
      <c r="B14" s="19" t="s">
        <v>78</v>
      </c>
      <c r="C14" s="23" t="s">
        <v>334</v>
      </c>
      <c r="D14" s="21">
        <v>2</v>
      </c>
      <c r="E14" s="19" t="s">
        <v>79</v>
      </c>
      <c r="F14" s="23" t="s">
        <v>21</v>
      </c>
      <c r="G14" s="23" t="s">
        <v>22</v>
      </c>
      <c r="H14" s="21">
        <v>1</v>
      </c>
      <c r="I14" s="21">
        <v>1</v>
      </c>
      <c r="J14" s="22">
        <v>44994</v>
      </c>
      <c r="K14" s="23" t="s">
        <v>106</v>
      </c>
      <c r="L14" s="20">
        <v>1041.9000000000001</v>
      </c>
      <c r="M14" s="20">
        <v>52.08</v>
      </c>
      <c r="N14" s="20">
        <v>1093.98</v>
      </c>
      <c r="O14" s="21" t="s">
        <v>80</v>
      </c>
      <c r="P14" s="21" t="s">
        <v>81</v>
      </c>
      <c r="Q14" s="22">
        <v>45366</v>
      </c>
      <c r="R14" s="21" t="s">
        <v>80</v>
      </c>
      <c r="S14" s="20">
        <v>1041.9000000000001</v>
      </c>
      <c r="T14" s="24" t="s">
        <v>82</v>
      </c>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row>
    <row r="15" spans="1:60" s="15" customFormat="1" ht="56.25" customHeight="1">
      <c r="A15" s="25">
        <v>11</v>
      </c>
      <c r="B15" s="19" t="s">
        <v>78</v>
      </c>
      <c r="C15" s="23" t="s">
        <v>334</v>
      </c>
      <c r="D15" s="21">
        <v>2</v>
      </c>
      <c r="E15" s="19" t="s">
        <v>83</v>
      </c>
      <c r="F15" s="23" t="s">
        <v>21</v>
      </c>
      <c r="G15" s="23" t="s">
        <v>22</v>
      </c>
      <c r="H15" s="21">
        <v>1</v>
      </c>
      <c r="I15" s="21">
        <v>1</v>
      </c>
      <c r="J15" s="22">
        <v>44994</v>
      </c>
      <c r="K15" s="23" t="s">
        <v>106</v>
      </c>
      <c r="L15" s="20">
        <v>138.46</v>
      </c>
      <c r="M15" s="20">
        <v>5.54</v>
      </c>
      <c r="N15" s="20">
        <v>144</v>
      </c>
      <c r="O15" s="21" t="s">
        <v>84</v>
      </c>
      <c r="P15" s="21" t="s">
        <v>85</v>
      </c>
      <c r="Q15" s="22">
        <v>45365</v>
      </c>
      <c r="R15" s="21" t="s">
        <v>84</v>
      </c>
      <c r="S15" s="20">
        <v>138.46</v>
      </c>
      <c r="T15" s="24" t="s">
        <v>86</v>
      </c>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row>
    <row r="16" spans="1:60" s="15" customFormat="1" ht="56.25" customHeight="1">
      <c r="A16" s="25">
        <v>12</v>
      </c>
      <c r="B16" s="19" t="s">
        <v>78</v>
      </c>
      <c r="C16" s="23" t="s">
        <v>334</v>
      </c>
      <c r="D16" s="21">
        <v>2</v>
      </c>
      <c r="E16" s="19" t="s">
        <v>87</v>
      </c>
      <c r="F16" s="23" t="s">
        <v>21</v>
      </c>
      <c r="G16" s="23" t="s">
        <v>22</v>
      </c>
      <c r="H16" s="21">
        <v>1</v>
      </c>
      <c r="I16" s="21">
        <v>1</v>
      </c>
      <c r="J16" s="22">
        <v>44994</v>
      </c>
      <c r="K16" s="23" t="s">
        <v>106</v>
      </c>
      <c r="L16" s="20">
        <v>66.349999999999994</v>
      </c>
      <c r="M16" s="20">
        <v>2.65</v>
      </c>
      <c r="N16" s="20">
        <v>69</v>
      </c>
      <c r="O16" s="21" t="s">
        <v>88</v>
      </c>
      <c r="P16" s="21" t="s">
        <v>89</v>
      </c>
      <c r="Q16" s="22">
        <v>45366</v>
      </c>
      <c r="R16" s="21" t="s">
        <v>88</v>
      </c>
      <c r="S16" s="20">
        <v>66.349999999999994</v>
      </c>
      <c r="T16" s="24" t="s">
        <v>90</v>
      </c>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row>
    <row r="17" spans="1:60" s="15" customFormat="1" ht="56.25" customHeight="1">
      <c r="A17" s="25">
        <v>13</v>
      </c>
      <c r="B17" s="19" t="s">
        <v>78</v>
      </c>
      <c r="C17" s="23" t="s">
        <v>334</v>
      </c>
      <c r="D17" s="21">
        <v>2</v>
      </c>
      <c r="E17" s="19" t="s">
        <v>91</v>
      </c>
      <c r="F17" s="23" t="s">
        <v>21</v>
      </c>
      <c r="G17" s="23" t="s">
        <v>22</v>
      </c>
      <c r="H17" s="21">
        <v>1</v>
      </c>
      <c r="I17" s="21">
        <v>1</v>
      </c>
      <c r="J17" s="22">
        <v>44994</v>
      </c>
      <c r="K17" s="23" t="s">
        <v>106</v>
      </c>
      <c r="L17" s="20">
        <v>85.58</v>
      </c>
      <c r="M17" s="20">
        <v>3.42</v>
      </c>
      <c r="N17" s="20">
        <v>89</v>
      </c>
      <c r="O17" s="21" t="s">
        <v>92</v>
      </c>
      <c r="P17" s="21" t="s">
        <v>93</v>
      </c>
      <c r="Q17" s="22">
        <v>45365</v>
      </c>
      <c r="R17" s="21" t="s">
        <v>92</v>
      </c>
      <c r="S17" s="20">
        <v>85.58</v>
      </c>
      <c r="T17" s="24" t="s">
        <v>94</v>
      </c>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row>
    <row r="18" spans="1:60" s="15" customFormat="1" ht="56.25" customHeight="1">
      <c r="A18" s="25">
        <v>14</v>
      </c>
      <c r="B18" s="19" t="s">
        <v>78</v>
      </c>
      <c r="C18" s="23" t="s">
        <v>334</v>
      </c>
      <c r="D18" s="21">
        <v>2</v>
      </c>
      <c r="E18" s="19" t="s">
        <v>95</v>
      </c>
      <c r="F18" s="23" t="s">
        <v>21</v>
      </c>
      <c r="G18" s="23" t="s">
        <v>22</v>
      </c>
      <c r="H18" s="21">
        <v>1</v>
      </c>
      <c r="I18" s="21">
        <v>1</v>
      </c>
      <c r="J18" s="22">
        <v>44994</v>
      </c>
      <c r="K18" s="23" t="s">
        <v>106</v>
      </c>
      <c r="L18" s="20">
        <v>297.11</v>
      </c>
      <c r="M18" s="20">
        <v>11.88</v>
      </c>
      <c r="N18" s="20">
        <v>309</v>
      </c>
      <c r="O18" s="21" t="s">
        <v>96</v>
      </c>
      <c r="P18" s="21" t="s">
        <v>97</v>
      </c>
      <c r="Q18" s="22">
        <v>45366</v>
      </c>
      <c r="R18" s="21" t="s">
        <v>96</v>
      </c>
      <c r="S18" s="20">
        <v>297.11</v>
      </c>
      <c r="T18" s="24" t="s">
        <v>118</v>
      </c>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row>
    <row r="19" spans="1:60" s="15" customFormat="1" ht="56.25" customHeight="1" thickBot="1">
      <c r="A19" s="55">
        <v>15</v>
      </c>
      <c r="B19" s="56" t="s">
        <v>107</v>
      </c>
      <c r="C19" s="57" t="s">
        <v>20</v>
      </c>
      <c r="D19" s="58">
        <v>2</v>
      </c>
      <c r="E19" s="56" t="s">
        <v>108</v>
      </c>
      <c r="F19" s="57" t="s">
        <v>65</v>
      </c>
      <c r="G19" s="57" t="s">
        <v>109</v>
      </c>
      <c r="H19" s="58">
        <v>1</v>
      </c>
      <c r="I19" s="58">
        <v>1</v>
      </c>
      <c r="J19" s="59">
        <v>45012</v>
      </c>
      <c r="K19" s="57" t="s">
        <v>110</v>
      </c>
      <c r="L19" s="60">
        <v>1779.29</v>
      </c>
      <c r="M19" s="60">
        <v>373.65</v>
      </c>
      <c r="N19" s="60">
        <v>2152.94</v>
      </c>
      <c r="O19" s="58" t="s">
        <v>111</v>
      </c>
      <c r="P19" s="58" t="s">
        <v>112</v>
      </c>
      <c r="Q19" s="59">
        <v>45077</v>
      </c>
      <c r="R19" s="58" t="s">
        <v>111</v>
      </c>
      <c r="S19" s="60">
        <v>1779.29</v>
      </c>
      <c r="T19" s="61" t="s">
        <v>113</v>
      </c>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row>
    <row r="20" spans="1:60" s="15" customFormat="1" ht="56.25" customHeight="1">
      <c r="A20" s="54">
        <v>16</v>
      </c>
      <c r="B20" s="48" t="s">
        <v>114</v>
      </c>
      <c r="C20" s="49" t="s">
        <v>334</v>
      </c>
      <c r="D20" s="50">
        <v>2</v>
      </c>
      <c r="E20" s="48" t="s">
        <v>120</v>
      </c>
      <c r="F20" s="49" t="s">
        <v>21</v>
      </c>
      <c r="G20" s="49" t="s">
        <v>22</v>
      </c>
      <c r="H20" s="50">
        <v>1</v>
      </c>
      <c r="I20" s="50">
        <v>1</v>
      </c>
      <c r="J20" s="51">
        <v>45021</v>
      </c>
      <c r="K20" s="49" t="s">
        <v>115</v>
      </c>
      <c r="L20" s="52">
        <v>153.84</v>
      </c>
      <c r="M20" s="52">
        <v>6.14</v>
      </c>
      <c r="N20" s="52">
        <v>159.97999999999999</v>
      </c>
      <c r="O20" s="50" t="s">
        <v>116</v>
      </c>
      <c r="P20" s="50" t="s">
        <v>117</v>
      </c>
      <c r="Q20" s="51">
        <v>45387</v>
      </c>
      <c r="R20" s="50" t="s">
        <v>116</v>
      </c>
      <c r="S20" s="52">
        <v>153.84</v>
      </c>
      <c r="T20" s="53" t="s">
        <v>119</v>
      </c>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row>
    <row r="21" spans="1:60" s="15" customFormat="1" ht="56.25" customHeight="1">
      <c r="A21" s="25">
        <v>17</v>
      </c>
      <c r="B21" s="48" t="s">
        <v>114</v>
      </c>
      <c r="C21" s="49" t="s">
        <v>334</v>
      </c>
      <c r="D21" s="50">
        <v>2</v>
      </c>
      <c r="E21" s="48" t="s">
        <v>121</v>
      </c>
      <c r="F21" s="49" t="s">
        <v>21</v>
      </c>
      <c r="G21" s="49" t="s">
        <v>22</v>
      </c>
      <c r="H21" s="50">
        <v>1</v>
      </c>
      <c r="I21" s="50">
        <v>1</v>
      </c>
      <c r="J21" s="51">
        <v>45021</v>
      </c>
      <c r="K21" s="49" t="s">
        <v>115</v>
      </c>
      <c r="L21" s="52">
        <v>259.61</v>
      </c>
      <c r="M21" s="52">
        <v>10.38</v>
      </c>
      <c r="N21" s="52">
        <v>269.99</v>
      </c>
      <c r="O21" s="50" t="s">
        <v>122</v>
      </c>
      <c r="P21" s="50" t="s">
        <v>123</v>
      </c>
      <c r="Q21" s="51">
        <v>45387</v>
      </c>
      <c r="R21" s="50" t="s">
        <v>122</v>
      </c>
      <c r="S21" s="52">
        <v>259.61</v>
      </c>
      <c r="T21" s="53" t="s">
        <v>124</v>
      </c>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row>
    <row r="22" spans="1:60" s="15" customFormat="1" ht="56.25" customHeight="1">
      <c r="A22" s="25">
        <v>18</v>
      </c>
      <c r="B22" s="48" t="s">
        <v>125</v>
      </c>
      <c r="C22" s="49" t="s">
        <v>23</v>
      </c>
      <c r="D22" s="50">
        <v>2</v>
      </c>
      <c r="E22" s="48" t="s">
        <v>130</v>
      </c>
      <c r="F22" s="49" t="s">
        <v>21</v>
      </c>
      <c r="G22" s="49" t="s">
        <v>22</v>
      </c>
      <c r="H22" s="50">
        <v>1</v>
      </c>
      <c r="I22" s="50">
        <v>1</v>
      </c>
      <c r="J22" s="51">
        <v>45044</v>
      </c>
      <c r="K22" s="49" t="s">
        <v>126</v>
      </c>
      <c r="L22" s="52">
        <v>9825.6</v>
      </c>
      <c r="M22" s="52">
        <v>2063.4</v>
      </c>
      <c r="N22" s="52">
        <v>11889</v>
      </c>
      <c r="O22" s="50" t="s">
        <v>127</v>
      </c>
      <c r="P22" s="50" t="s">
        <v>128</v>
      </c>
      <c r="Q22" s="51">
        <v>45412</v>
      </c>
      <c r="R22" s="50" t="s">
        <v>127</v>
      </c>
      <c r="S22" s="52">
        <v>9825.6</v>
      </c>
      <c r="T22" s="53" t="s">
        <v>129</v>
      </c>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row>
    <row r="23" spans="1:60" s="15" customFormat="1" ht="56.25" customHeight="1">
      <c r="A23" s="25">
        <v>19</v>
      </c>
      <c r="B23" s="48" t="s">
        <v>131</v>
      </c>
      <c r="C23" s="49" t="s">
        <v>23</v>
      </c>
      <c r="D23" s="50">
        <v>2</v>
      </c>
      <c r="E23" s="48" t="s">
        <v>132</v>
      </c>
      <c r="F23" s="49" t="s">
        <v>65</v>
      </c>
      <c r="G23" s="49" t="s">
        <v>133</v>
      </c>
      <c r="H23" s="50">
        <v>1</v>
      </c>
      <c r="I23" s="50">
        <v>1</v>
      </c>
      <c r="J23" s="51">
        <v>45044</v>
      </c>
      <c r="K23" s="49" t="s">
        <v>134</v>
      </c>
      <c r="L23" s="52">
        <v>109.91</v>
      </c>
      <c r="M23" s="52">
        <v>23.08</v>
      </c>
      <c r="N23" s="52">
        <v>132.99</v>
      </c>
      <c r="O23" s="50" t="s">
        <v>135</v>
      </c>
      <c r="P23" s="50" t="s">
        <v>136</v>
      </c>
      <c r="Q23" s="51">
        <v>45059</v>
      </c>
      <c r="R23" s="50" t="s">
        <v>135</v>
      </c>
      <c r="S23" s="52">
        <v>109.91</v>
      </c>
      <c r="T23" s="53" t="s">
        <v>137</v>
      </c>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row>
    <row r="24" spans="1:60" s="15" customFormat="1" ht="56.25" customHeight="1">
      <c r="A24" s="25">
        <v>20</v>
      </c>
      <c r="B24" s="48" t="s">
        <v>138</v>
      </c>
      <c r="C24" s="49" t="s">
        <v>23</v>
      </c>
      <c r="D24" s="50">
        <v>2</v>
      </c>
      <c r="E24" s="48" t="s">
        <v>149</v>
      </c>
      <c r="F24" s="49" t="s">
        <v>65</v>
      </c>
      <c r="G24" s="49" t="s">
        <v>140</v>
      </c>
      <c r="H24" s="50">
        <v>1</v>
      </c>
      <c r="I24" s="50">
        <v>1</v>
      </c>
      <c r="J24" s="51">
        <v>45055</v>
      </c>
      <c r="K24" s="49" t="s">
        <v>150</v>
      </c>
      <c r="L24" s="52">
        <v>396</v>
      </c>
      <c r="M24" s="52" t="s">
        <v>142</v>
      </c>
      <c r="N24" s="52">
        <v>396</v>
      </c>
      <c r="O24" s="50" t="s">
        <v>151</v>
      </c>
      <c r="P24" s="50" t="s">
        <v>152</v>
      </c>
      <c r="Q24" s="51">
        <v>45056</v>
      </c>
      <c r="R24" s="50" t="s">
        <v>151</v>
      </c>
      <c r="S24" s="52">
        <v>396</v>
      </c>
      <c r="T24" s="53" t="s">
        <v>153</v>
      </c>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row>
    <row r="25" spans="1:60" s="15" customFormat="1" ht="56.25" customHeight="1">
      <c r="A25" s="25">
        <v>21</v>
      </c>
      <c r="B25" s="48" t="s">
        <v>138</v>
      </c>
      <c r="C25" s="49" t="s">
        <v>23</v>
      </c>
      <c r="D25" s="50">
        <v>2</v>
      </c>
      <c r="E25" s="48" t="s">
        <v>139</v>
      </c>
      <c r="F25" s="49" t="s">
        <v>65</v>
      </c>
      <c r="G25" s="49" t="s">
        <v>140</v>
      </c>
      <c r="H25" s="50">
        <v>1</v>
      </c>
      <c r="I25" s="50">
        <v>1</v>
      </c>
      <c r="J25" s="51">
        <v>45055</v>
      </c>
      <c r="K25" s="49" t="s">
        <v>146</v>
      </c>
      <c r="L25" s="52">
        <v>216</v>
      </c>
      <c r="M25" s="52" t="s">
        <v>142</v>
      </c>
      <c r="N25" s="52">
        <v>216</v>
      </c>
      <c r="O25" s="50" t="s">
        <v>147</v>
      </c>
      <c r="P25" s="50" t="s">
        <v>148</v>
      </c>
      <c r="Q25" s="51">
        <v>45056</v>
      </c>
      <c r="R25" s="50" t="s">
        <v>147</v>
      </c>
      <c r="S25" s="52"/>
      <c r="T25" s="53" t="s">
        <v>145</v>
      </c>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row>
    <row r="26" spans="1:60" s="15" customFormat="1" ht="56.25" customHeight="1">
      <c r="A26" s="25">
        <v>22</v>
      </c>
      <c r="B26" s="48" t="s">
        <v>138</v>
      </c>
      <c r="C26" s="49" t="s">
        <v>23</v>
      </c>
      <c r="D26" s="50">
        <v>2</v>
      </c>
      <c r="E26" s="48" t="s">
        <v>139</v>
      </c>
      <c r="F26" s="49" t="s">
        <v>65</v>
      </c>
      <c r="G26" s="49" t="s">
        <v>140</v>
      </c>
      <c r="H26" s="50">
        <v>1</v>
      </c>
      <c r="I26" s="50">
        <v>1</v>
      </c>
      <c r="J26" s="51">
        <v>45055</v>
      </c>
      <c r="K26" s="49" t="s">
        <v>154</v>
      </c>
      <c r="L26" s="52">
        <v>216</v>
      </c>
      <c r="M26" s="52" t="s">
        <v>142</v>
      </c>
      <c r="N26" s="52">
        <v>216</v>
      </c>
      <c r="O26" s="50" t="s">
        <v>155</v>
      </c>
      <c r="P26" s="50" t="s">
        <v>156</v>
      </c>
      <c r="Q26" s="51">
        <v>45056</v>
      </c>
      <c r="R26" s="50" t="s">
        <v>155</v>
      </c>
      <c r="S26" s="52">
        <v>216</v>
      </c>
      <c r="T26" s="53" t="s">
        <v>145</v>
      </c>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row>
    <row r="27" spans="1:60" s="15" customFormat="1" ht="56.25" customHeight="1">
      <c r="A27" s="25">
        <v>23</v>
      </c>
      <c r="B27" s="48" t="s">
        <v>138</v>
      </c>
      <c r="C27" s="49" t="s">
        <v>23</v>
      </c>
      <c r="D27" s="50">
        <v>2</v>
      </c>
      <c r="E27" s="48" t="s">
        <v>139</v>
      </c>
      <c r="F27" s="49" t="s">
        <v>65</v>
      </c>
      <c r="G27" s="49" t="s">
        <v>140</v>
      </c>
      <c r="H27" s="50">
        <v>1</v>
      </c>
      <c r="I27" s="50">
        <v>1</v>
      </c>
      <c r="J27" s="51">
        <v>45055</v>
      </c>
      <c r="K27" s="49" t="s">
        <v>141</v>
      </c>
      <c r="L27" s="52">
        <v>216</v>
      </c>
      <c r="M27" s="52" t="s">
        <v>142</v>
      </c>
      <c r="N27" s="52">
        <v>216</v>
      </c>
      <c r="O27" s="50" t="s">
        <v>143</v>
      </c>
      <c r="P27" s="50" t="s">
        <v>144</v>
      </c>
      <c r="Q27" s="51">
        <v>45056</v>
      </c>
      <c r="R27" s="50" t="s">
        <v>143</v>
      </c>
      <c r="S27" s="52">
        <v>216</v>
      </c>
      <c r="T27" s="53" t="s">
        <v>145</v>
      </c>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row>
    <row r="28" spans="1:60" s="15" customFormat="1" ht="56.25" customHeight="1">
      <c r="A28" s="25">
        <v>24</v>
      </c>
      <c r="B28" s="48" t="s">
        <v>157</v>
      </c>
      <c r="C28" s="49" t="s">
        <v>23</v>
      </c>
      <c r="D28" s="50">
        <v>2</v>
      </c>
      <c r="E28" s="48" t="s">
        <v>163</v>
      </c>
      <c r="F28" s="49" t="s">
        <v>65</v>
      </c>
      <c r="G28" s="49" t="s">
        <v>158</v>
      </c>
      <c r="H28" s="50">
        <v>4</v>
      </c>
      <c r="I28" s="50">
        <v>2</v>
      </c>
      <c r="J28" s="51">
        <v>45068</v>
      </c>
      <c r="K28" s="49" t="s">
        <v>159</v>
      </c>
      <c r="L28" s="52">
        <v>1695</v>
      </c>
      <c r="M28" s="52">
        <v>67.8</v>
      </c>
      <c r="N28" s="52">
        <v>1762.8</v>
      </c>
      <c r="O28" s="50" t="s">
        <v>160</v>
      </c>
      <c r="P28" s="50" t="s">
        <v>161</v>
      </c>
      <c r="Q28" s="51">
        <v>45089</v>
      </c>
      <c r="R28" s="50" t="s">
        <v>160</v>
      </c>
      <c r="S28" s="52">
        <v>1695</v>
      </c>
      <c r="T28" s="53" t="s">
        <v>162</v>
      </c>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row>
    <row r="29" spans="1:60" s="15" customFormat="1" ht="56.25" customHeight="1">
      <c r="A29" s="25">
        <v>25</v>
      </c>
      <c r="B29" s="48" t="s">
        <v>164</v>
      </c>
      <c r="C29" s="49" t="s">
        <v>20</v>
      </c>
      <c r="D29" s="50">
        <v>6</v>
      </c>
      <c r="E29" s="48" t="s">
        <v>165</v>
      </c>
      <c r="F29" s="49" t="s">
        <v>65</v>
      </c>
      <c r="G29" s="49" t="s">
        <v>166</v>
      </c>
      <c r="H29" s="50">
        <v>5</v>
      </c>
      <c r="I29" s="50">
        <v>2</v>
      </c>
      <c r="J29" s="51">
        <v>45069</v>
      </c>
      <c r="K29" s="49" t="s">
        <v>167</v>
      </c>
      <c r="L29" s="52">
        <v>562.17999999999995</v>
      </c>
      <c r="M29" s="52">
        <v>118.06</v>
      </c>
      <c r="N29" s="52">
        <v>680.24</v>
      </c>
      <c r="O29" s="50" t="s">
        <v>168</v>
      </c>
      <c r="P29" s="50" t="s">
        <v>169</v>
      </c>
      <c r="Q29" s="51">
        <v>45082</v>
      </c>
      <c r="R29" s="50" t="s">
        <v>168</v>
      </c>
      <c r="S29" s="52"/>
      <c r="T29" s="53" t="s">
        <v>170</v>
      </c>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row>
    <row r="30" spans="1:60" s="15" customFormat="1" ht="56.25" customHeight="1">
      <c r="A30" s="25">
        <v>26</v>
      </c>
      <c r="B30" s="48" t="s">
        <v>171</v>
      </c>
      <c r="C30" s="49" t="s">
        <v>23</v>
      </c>
      <c r="D30" s="50">
        <v>2</v>
      </c>
      <c r="E30" s="48" t="s">
        <v>172</v>
      </c>
      <c r="F30" s="49" t="s">
        <v>21</v>
      </c>
      <c r="G30" s="49" t="s">
        <v>173</v>
      </c>
      <c r="H30" s="50">
        <v>1</v>
      </c>
      <c r="I30" s="50">
        <v>1</v>
      </c>
      <c r="J30" s="51">
        <v>45071</v>
      </c>
      <c r="K30" s="49" t="s">
        <v>174</v>
      </c>
      <c r="L30" s="52">
        <v>5454.9</v>
      </c>
      <c r="M30" s="52">
        <v>1145.53</v>
      </c>
      <c r="N30" s="52">
        <v>6600.43</v>
      </c>
      <c r="O30" s="50" t="s">
        <v>175</v>
      </c>
      <c r="P30" s="50" t="s">
        <v>176</v>
      </c>
      <c r="Q30" s="51">
        <v>45260</v>
      </c>
      <c r="R30" s="50" t="s">
        <v>175</v>
      </c>
      <c r="S30" s="52">
        <v>5454.9</v>
      </c>
      <c r="T30" s="53" t="s">
        <v>177</v>
      </c>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row>
    <row r="31" spans="1:60" s="15" customFormat="1" ht="56.25" customHeight="1">
      <c r="A31" s="25">
        <v>27</v>
      </c>
      <c r="B31" s="48" t="s">
        <v>178</v>
      </c>
      <c r="C31" s="49" t="s">
        <v>23</v>
      </c>
      <c r="D31" s="50">
        <v>1</v>
      </c>
      <c r="E31" s="48" t="s">
        <v>179</v>
      </c>
      <c r="F31" s="49" t="s">
        <v>65</v>
      </c>
      <c r="G31" s="49" t="s">
        <v>140</v>
      </c>
      <c r="H31" s="50">
        <v>1</v>
      </c>
      <c r="I31" s="50">
        <v>1</v>
      </c>
      <c r="J31" s="51">
        <v>45090</v>
      </c>
      <c r="K31" s="49" t="s">
        <v>181</v>
      </c>
      <c r="L31" s="52">
        <v>539</v>
      </c>
      <c r="M31" s="52" t="s">
        <v>142</v>
      </c>
      <c r="N31" s="52">
        <v>539</v>
      </c>
      <c r="O31" s="50" t="s">
        <v>180</v>
      </c>
      <c r="P31" s="50" t="s">
        <v>182</v>
      </c>
      <c r="Q31" s="51">
        <v>45098</v>
      </c>
      <c r="R31" s="50" t="s">
        <v>180</v>
      </c>
      <c r="S31" s="52">
        <v>539</v>
      </c>
      <c r="T31" s="53" t="s">
        <v>183</v>
      </c>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row>
    <row r="32" spans="1:60" s="15" customFormat="1" ht="56.25" customHeight="1">
      <c r="A32" s="25">
        <v>28</v>
      </c>
      <c r="B32" s="48" t="s">
        <v>184</v>
      </c>
      <c r="C32" s="49" t="s">
        <v>23</v>
      </c>
      <c r="D32" s="50">
        <v>1</v>
      </c>
      <c r="E32" s="48" t="s">
        <v>185</v>
      </c>
      <c r="F32" s="49" t="s">
        <v>21</v>
      </c>
      <c r="G32" s="49" t="s">
        <v>186</v>
      </c>
      <c r="H32" s="50">
        <v>1</v>
      </c>
      <c r="I32" s="50">
        <v>1</v>
      </c>
      <c r="J32" s="51">
        <v>45096</v>
      </c>
      <c r="K32" s="49" t="s">
        <v>187</v>
      </c>
      <c r="L32" s="52">
        <v>4196</v>
      </c>
      <c r="M32" s="52">
        <v>881.16</v>
      </c>
      <c r="N32" s="52">
        <v>5077.16</v>
      </c>
      <c r="O32" s="50" t="s">
        <v>188</v>
      </c>
      <c r="P32" s="50" t="s">
        <v>189</v>
      </c>
      <c r="Q32" s="51">
        <v>45218</v>
      </c>
      <c r="R32" s="50" t="s">
        <v>188</v>
      </c>
      <c r="S32" s="52">
        <v>5077.16</v>
      </c>
      <c r="T32" s="53" t="s">
        <v>190</v>
      </c>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row>
    <row r="33" spans="1:60" s="15" customFormat="1" ht="56.25" customHeight="1" thickBot="1">
      <c r="A33" s="55">
        <v>29</v>
      </c>
      <c r="B33" s="56" t="s">
        <v>191</v>
      </c>
      <c r="C33" s="57" t="s">
        <v>23</v>
      </c>
      <c r="D33" s="58">
        <v>2</v>
      </c>
      <c r="E33" s="56" t="s">
        <v>196</v>
      </c>
      <c r="F33" s="57" t="s">
        <v>65</v>
      </c>
      <c r="G33" s="57" t="s">
        <v>140</v>
      </c>
      <c r="H33" s="58">
        <v>1</v>
      </c>
      <c r="I33" s="58">
        <v>1</v>
      </c>
      <c r="J33" s="59">
        <v>45100</v>
      </c>
      <c r="K33" s="57" t="s">
        <v>192</v>
      </c>
      <c r="L33" s="52">
        <v>539</v>
      </c>
      <c r="M33" s="52" t="s">
        <v>142</v>
      </c>
      <c r="N33" s="52">
        <v>539</v>
      </c>
      <c r="O33" s="58" t="s">
        <v>193</v>
      </c>
      <c r="P33" s="58" t="s">
        <v>194</v>
      </c>
      <c r="Q33" s="59">
        <v>45100</v>
      </c>
      <c r="R33" s="58" t="s">
        <v>193</v>
      </c>
      <c r="S33" s="60">
        <v>539</v>
      </c>
      <c r="T33" s="61" t="s">
        <v>195</v>
      </c>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row>
    <row r="34" spans="1:60" s="15" customFormat="1" ht="56.25" customHeight="1">
      <c r="A34" s="54">
        <v>30</v>
      </c>
      <c r="B34" s="48" t="s">
        <v>197</v>
      </c>
      <c r="C34" s="49" t="s">
        <v>23</v>
      </c>
      <c r="D34" s="50">
        <v>2</v>
      </c>
      <c r="E34" s="48" t="s">
        <v>198</v>
      </c>
      <c r="F34" s="49" t="s">
        <v>21</v>
      </c>
      <c r="G34" s="49" t="s">
        <v>199</v>
      </c>
      <c r="H34" s="50">
        <v>1</v>
      </c>
      <c r="I34" s="50">
        <v>1</v>
      </c>
      <c r="J34" s="51">
        <v>45119</v>
      </c>
      <c r="K34" s="49" t="s">
        <v>200</v>
      </c>
      <c r="L34" s="52">
        <v>1317.83</v>
      </c>
      <c r="M34" s="52">
        <v>276.74</v>
      </c>
      <c r="N34" s="52">
        <v>1594.58</v>
      </c>
      <c r="O34" s="50" t="s">
        <v>201</v>
      </c>
      <c r="P34" s="50" t="s">
        <v>202</v>
      </c>
      <c r="Q34" s="51">
        <v>45303</v>
      </c>
      <c r="R34" s="50" t="s">
        <v>201</v>
      </c>
      <c r="S34" s="52">
        <v>1317.83</v>
      </c>
      <c r="T34" s="62" t="s">
        <v>203</v>
      </c>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row>
    <row r="35" spans="1:60" s="15" customFormat="1" ht="56.25" customHeight="1">
      <c r="A35" s="25">
        <v>31</v>
      </c>
      <c r="B35" s="48" t="s">
        <v>210</v>
      </c>
      <c r="C35" s="49" t="s">
        <v>23</v>
      </c>
      <c r="D35" s="50">
        <v>2</v>
      </c>
      <c r="E35" s="48" t="s">
        <v>211</v>
      </c>
      <c r="F35" s="49" t="s">
        <v>21</v>
      </c>
      <c r="G35" s="49" t="s">
        <v>22</v>
      </c>
      <c r="H35" s="50">
        <v>1</v>
      </c>
      <c r="I35" s="50">
        <v>1</v>
      </c>
      <c r="J35" s="51">
        <v>45135</v>
      </c>
      <c r="K35" s="49" t="s">
        <v>212</v>
      </c>
      <c r="L35" s="52">
        <v>235</v>
      </c>
      <c r="M35" s="52">
        <v>49.35</v>
      </c>
      <c r="N35" s="52">
        <v>284.35000000000002</v>
      </c>
      <c r="O35" s="50" t="s">
        <v>213</v>
      </c>
      <c r="P35" s="50" t="s">
        <v>214</v>
      </c>
      <c r="Q35" s="51">
        <v>45560</v>
      </c>
      <c r="R35" s="50" t="s">
        <v>213</v>
      </c>
      <c r="S35" s="52">
        <v>235</v>
      </c>
      <c r="T35" s="53" t="s">
        <v>215</v>
      </c>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row>
    <row r="36" spans="1:60" s="15" customFormat="1" ht="56.25" customHeight="1">
      <c r="A36" s="63">
        <v>32</v>
      </c>
      <c r="B36" s="48" t="s">
        <v>204</v>
      </c>
      <c r="C36" s="49" t="s">
        <v>23</v>
      </c>
      <c r="D36" s="50">
        <v>2</v>
      </c>
      <c r="E36" s="48" t="s">
        <v>205</v>
      </c>
      <c r="F36" s="49" t="s">
        <v>21</v>
      </c>
      <c r="G36" s="49" t="s">
        <v>22</v>
      </c>
      <c r="H36" s="50">
        <v>8</v>
      </c>
      <c r="I36" s="50">
        <v>2</v>
      </c>
      <c r="J36" s="51">
        <v>45176</v>
      </c>
      <c r="K36" s="49" t="s">
        <v>206</v>
      </c>
      <c r="L36" s="52">
        <v>9000</v>
      </c>
      <c r="M36" s="52">
        <v>1890</v>
      </c>
      <c r="N36" s="52">
        <v>10890</v>
      </c>
      <c r="O36" s="50" t="s">
        <v>207</v>
      </c>
      <c r="P36" s="50" t="s">
        <v>208</v>
      </c>
      <c r="Q36" s="51">
        <v>45542</v>
      </c>
      <c r="R36" s="50" t="s">
        <v>207</v>
      </c>
      <c r="S36" s="52">
        <v>9000</v>
      </c>
      <c r="T36" s="53" t="s">
        <v>209</v>
      </c>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row>
    <row r="37" spans="1:60" s="15" customFormat="1" ht="56.25" customHeight="1" thickBot="1">
      <c r="A37" s="55">
        <v>33</v>
      </c>
      <c r="B37" s="56" t="s">
        <v>216</v>
      </c>
      <c r="C37" s="57" t="s">
        <v>334</v>
      </c>
      <c r="D37" s="58">
        <v>2</v>
      </c>
      <c r="E37" s="56" t="s">
        <v>223</v>
      </c>
      <c r="F37" s="57" t="s">
        <v>21</v>
      </c>
      <c r="G37" s="57" t="s">
        <v>217</v>
      </c>
      <c r="H37" s="58">
        <v>1</v>
      </c>
      <c r="I37" s="58">
        <v>1</v>
      </c>
      <c r="J37" s="59">
        <v>45176</v>
      </c>
      <c r="K37" s="57" t="s">
        <v>218</v>
      </c>
      <c r="L37" s="52">
        <v>99.17</v>
      </c>
      <c r="M37" s="52">
        <v>20.83</v>
      </c>
      <c r="N37" s="52">
        <v>120</v>
      </c>
      <c r="O37" s="58" t="s">
        <v>219</v>
      </c>
      <c r="P37" s="58" t="s">
        <v>220</v>
      </c>
      <c r="Q37" s="59">
        <v>45291</v>
      </c>
      <c r="R37" s="58" t="s">
        <v>219</v>
      </c>
      <c r="S37" s="60">
        <v>99.17</v>
      </c>
      <c r="T37" s="61" t="s">
        <v>221</v>
      </c>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row>
    <row r="38" spans="1:60" s="15" customFormat="1" ht="56.25" customHeight="1">
      <c r="A38" s="54">
        <v>34</v>
      </c>
      <c r="B38" s="48" t="s">
        <v>222</v>
      </c>
      <c r="C38" s="49" t="s">
        <v>334</v>
      </c>
      <c r="D38" s="50">
        <v>2</v>
      </c>
      <c r="E38" s="48" t="s">
        <v>224</v>
      </c>
      <c r="F38" s="49" t="s">
        <v>21</v>
      </c>
      <c r="G38" s="49" t="s">
        <v>22</v>
      </c>
      <c r="H38" s="50">
        <v>1</v>
      </c>
      <c r="I38" s="50">
        <v>1</v>
      </c>
      <c r="J38" s="51">
        <v>45229</v>
      </c>
      <c r="K38" s="49" t="s">
        <v>225</v>
      </c>
      <c r="L38" s="52">
        <v>5600</v>
      </c>
      <c r="M38" s="52">
        <v>1176</v>
      </c>
      <c r="N38" s="52">
        <v>6776</v>
      </c>
      <c r="O38" s="50" t="s">
        <v>226</v>
      </c>
      <c r="P38" s="50" t="s">
        <v>227</v>
      </c>
      <c r="Q38" s="51">
        <v>45605</v>
      </c>
      <c r="R38" s="50" t="s">
        <v>226</v>
      </c>
      <c r="S38" s="52">
        <v>5600</v>
      </c>
      <c r="T38" s="53" t="s">
        <v>228</v>
      </c>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row>
    <row r="39" spans="1:60" s="15" customFormat="1" ht="56.25" customHeight="1">
      <c r="A39" s="63">
        <v>35</v>
      </c>
      <c r="B39" s="48" t="s">
        <v>229</v>
      </c>
      <c r="C39" s="49" t="s">
        <v>334</v>
      </c>
      <c r="D39" s="50">
        <v>2</v>
      </c>
      <c r="E39" s="48" t="s">
        <v>230</v>
      </c>
      <c r="F39" s="49" t="s">
        <v>21</v>
      </c>
      <c r="G39" s="49" t="s">
        <v>22</v>
      </c>
      <c r="H39" s="50">
        <v>1</v>
      </c>
      <c r="I39" s="50">
        <v>1</v>
      </c>
      <c r="J39" s="51">
        <v>45217</v>
      </c>
      <c r="K39" s="49" t="s">
        <v>231</v>
      </c>
      <c r="L39" s="52">
        <v>1000</v>
      </c>
      <c r="M39" s="52" t="s">
        <v>142</v>
      </c>
      <c r="N39" s="52">
        <v>1000</v>
      </c>
      <c r="O39" s="50" t="s">
        <v>232</v>
      </c>
      <c r="P39" s="50" t="s">
        <v>233</v>
      </c>
      <c r="Q39" s="51">
        <v>45596</v>
      </c>
      <c r="R39" s="50" t="s">
        <v>232</v>
      </c>
      <c r="S39" s="52">
        <v>1000</v>
      </c>
      <c r="T39" s="53" t="s">
        <v>234</v>
      </c>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row>
    <row r="40" spans="1:60" s="15" customFormat="1" ht="56.25" customHeight="1">
      <c r="A40" s="25">
        <v>36</v>
      </c>
      <c r="B40" s="48" t="s">
        <v>235</v>
      </c>
      <c r="C40" s="49" t="s">
        <v>20</v>
      </c>
      <c r="D40" s="50">
        <v>2</v>
      </c>
      <c r="E40" s="48" t="s">
        <v>236</v>
      </c>
      <c r="F40" s="49" t="s">
        <v>65</v>
      </c>
      <c r="G40" s="49" t="s">
        <v>237</v>
      </c>
      <c r="H40" s="50">
        <v>1</v>
      </c>
      <c r="I40" s="50">
        <v>1</v>
      </c>
      <c r="J40" s="51">
        <v>45229</v>
      </c>
      <c r="K40" s="49" t="s">
        <v>238</v>
      </c>
      <c r="L40" s="52">
        <v>719</v>
      </c>
      <c r="M40" s="52">
        <v>151</v>
      </c>
      <c r="N40" s="52">
        <v>870</v>
      </c>
      <c r="O40" s="50" t="s">
        <v>239</v>
      </c>
      <c r="P40" s="50" t="s">
        <v>240</v>
      </c>
      <c r="Q40" s="51">
        <v>45235</v>
      </c>
      <c r="R40" s="50" t="s">
        <v>239</v>
      </c>
      <c r="S40" s="52">
        <v>719</v>
      </c>
      <c r="T40" s="53" t="s">
        <v>241</v>
      </c>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row>
    <row r="41" spans="1:60" s="15" customFormat="1" ht="56.25" customHeight="1">
      <c r="A41" s="63">
        <v>37</v>
      </c>
      <c r="B41" s="48" t="s">
        <v>242</v>
      </c>
      <c r="C41" s="49" t="s">
        <v>23</v>
      </c>
      <c r="D41" s="50">
        <v>1</v>
      </c>
      <c r="E41" s="48" t="s">
        <v>248</v>
      </c>
      <c r="F41" s="49" t="s">
        <v>21</v>
      </c>
      <c r="G41" s="49" t="s">
        <v>243</v>
      </c>
      <c r="H41" s="50">
        <v>1</v>
      </c>
      <c r="I41" s="50">
        <v>1</v>
      </c>
      <c r="J41" s="51">
        <v>45243</v>
      </c>
      <c r="K41" s="49" t="s">
        <v>244</v>
      </c>
      <c r="L41" s="52">
        <v>2500</v>
      </c>
      <c r="M41" s="52" t="s">
        <v>142</v>
      </c>
      <c r="N41" s="52">
        <v>2500</v>
      </c>
      <c r="O41" s="50" t="s">
        <v>245</v>
      </c>
      <c r="P41" s="50" t="s">
        <v>246</v>
      </c>
      <c r="Q41" s="51">
        <v>45558</v>
      </c>
      <c r="R41" s="50" t="s">
        <v>245</v>
      </c>
      <c r="S41" s="52">
        <v>2500</v>
      </c>
      <c r="T41" s="53" t="s">
        <v>247</v>
      </c>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row>
    <row r="42" spans="1:60" s="15" customFormat="1" ht="56.25" customHeight="1">
      <c r="A42" s="25">
        <v>38</v>
      </c>
      <c r="B42" s="48" t="s">
        <v>249</v>
      </c>
      <c r="C42" s="49" t="s">
        <v>20</v>
      </c>
      <c r="D42" s="50">
        <v>2</v>
      </c>
      <c r="E42" s="48" t="s">
        <v>250</v>
      </c>
      <c r="F42" s="49" t="s">
        <v>65</v>
      </c>
      <c r="G42" s="49" t="s">
        <v>101</v>
      </c>
      <c r="H42" s="50">
        <v>11</v>
      </c>
      <c r="I42" s="50">
        <v>4</v>
      </c>
      <c r="J42" s="51">
        <v>45254</v>
      </c>
      <c r="K42" s="49" t="s">
        <v>251</v>
      </c>
      <c r="L42" s="52">
        <v>1993.9</v>
      </c>
      <c r="M42" s="52">
        <v>418.72</v>
      </c>
      <c r="N42" s="52">
        <v>2412.62</v>
      </c>
      <c r="O42" s="50" t="s">
        <v>168</v>
      </c>
      <c r="P42" s="50" t="s">
        <v>252</v>
      </c>
      <c r="Q42" s="51">
        <v>45630</v>
      </c>
      <c r="R42" s="50" t="s">
        <v>168</v>
      </c>
      <c r="S42" s="52">
        <v>2974.8</v>
      </c>
      <c r="T42" s="53" t="s">
        <v>253</v>
      </c>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row>
    <row r="43" spans="1:60" s="15" customFormat="1" ht="56.25" customHeight="1">
      <c r="A43" s="63">
        <v>39</v>
      </c>
      <c r="B43" s="48" t="s">
        <v>254</v>
      </c>
      <c r="C43" s="49" t="s">
        <v>23</v>
      </c>
      <c r="D43" s="50">
        <v>2</v>
      </c>
      <c r="E43" s="48" t="s">
        <v>298</v>
      </c>
      <c r="F43" s="49" t="s">
        <v>65</v>
      </c>
      <c r="G43" s="49" t="s">
        <v>140</v>
      </c>
      <c r="H43" s="50">
        <v>1</v>
      </c>
      <c r="I43" s="50">
        <v>1</v>
      </c>
      <c r="J43" s="51">
        <v>45254</v>
      </c>
      <c r="K43" s="49" t="s">
        <v>299</v>
      </c>
      <c r="L43" s="52">
        <v>1425</v>
      </c>
      <c r="M43" s="52">
        <v>299.25</v>
      </c>
      <c r="N43" s="52">
        <v>1724.25</v>
      </c>
      <c r="O43" s="50" t="s">
        <v>300</v>
      </c>
      <c r="P43" s="50" t="s">
        <v>301</v>
      </c>
      <c r="Q43" s="51">
        <v>45260</v>
      </c>
      <c r="R43" s="50" t="s">
        <v>300</v>
      </c>
      <c r="S43" s="52">
        <v>1425</v>
      </c>
      <c r="T43" s="24" t="s">
        <v>302</v>
      </c>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row>
    <row r="44" spans="1:60" s="15" customFormat="1" ht="56.25" customHeight="1">
      <c r="A44" s="25">
        <v>40</v>
      </c>
      <c r="B44" s="48" t="s">
        <v>254</v>
      </c>
      <c r="C44" s="49" t="s">
        <v>23</v>
      </c>
      <c r="D44" s="50">
        <v>2</v>
      </c>
      <c r="E44" s="48" t="s">
        <v>303</v>
      </c>
      <c r="F44" s="49" t="s">
        <v>65</v>
      </c>
      <c r="G44" s="49" t="s">
        <v>140</v>
      </c>
      <c r="H44" s="50">
        <v>3</v>
      </c>
      <c r="I44" s="50">
        <v>2</v>
      </c>
      <c r="J44" s="51">
        <v>45258</v>
      </c>
      <c r="K44" s="49" t="s">
        <v>304</v>
      </c>
      <c r="L44" s="52">
        <v>832.5</v>
      </c>
      <c r="M44" s="52">
        <v>83.5</v>
      </c>
      <c r="N44" s="52">
        <v>915.75</v>
      </c>
      <c r="O44" s="50" t="s">
        <v>305</v>
      </c>
      <c r="P44" s="50" t="s">
        <v>306</v>
      </c>
      <c r="Q44" s="51">
        <v>45626</v>
      </c>
      <c r="R44" s="50" t="s">
        <v>305</v>
      </c>
      <c r="S44" s="52">
        <v>832.5</v>
      </c>
      <c r="T44" s="53" t="s">
        <v>307</v>
      </c>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row>
    <row r="45" spans="1:60" s="15" customFormat="1" ht="56.25" customHeight="1">
      <c r="A45" s="63">
        <v>41</v>
      </c>
      <c r="B45" s="48" t="s">
        <v>254</v>
      </c>
      <c r="C45" s="49" t="s">
        <v>23</v>
      </c>
      <c r="D45" s="50">
        <v>2</v>
      </c>
      <c r="E45" s="48" t="s">
        <v>308</v>
      </c>
      <c r="F45" s="49" t="s">
        <v>65</v>
      </c>
      <c r="G45" s="49" t="s">
        <v>140</v>
      </c>
      <c r="H45" s="50">
        <v>1</v>
      </c>
      <c r="I45" s="50">
        <v>1</v>
      </c>
      <c r="J45" s="51">
        <v>45258</v>
      </c>
      <c r="K45" s="49" t="s">
        <v>309</v>
      </c>
      <c r="L45" s="52">
        <v>972</v>
      </c>
      <c r="M45" s="52">
        <v>204.12</v>
      </c>
      <c r="N45" s="52">
        <v>1176.1199999999999</v>
      </c>
      <c r="O45" s="50" t="s">
        <v>160</v>
      </c>
      <c r="P45" s="50" t="s">
        <v>161</v>
      </c>
      <c r="Q45" s="51">
        <v>45626</v>
      </c>
      <c r="R45" s="50" t="s">
        <v>160</v>
      </c>
      <c r="S45" s="52">
        <v>2871.12</v>
      </c>
      <c r="T45" s="53" t="s">
        <v>310</v>
      </c>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row>
    <row r="46" spans="1:60" s="15" customFormat="1" ht="56.25" customHeight="1">
      <c r="A46" s="25">
        <v>42</v>
      </c>
      <c r="B46" s="48" t="s">
        <v>254</v>
      </c>
      <c r="C46" s="49" t="s">
        <v>23</v>
      </c>
      <c r="D46" s="50">
        <v>2</v>
      </c>
      <c r="E46" s="48" t="s">
        <v>260</v>
      </c>
      <c r="F46" s="49" t="s">
        <v>65</v>
      </c>
      <c r="G46" s="49" t="s">
        <v>140</v>
      </c>
      <c r="H46" s="50">
        <v>1</v>
      </c>
      <c r="I46" s="50">
        <v>1</v>
      </c>
      <c r="J46" s="51">
        <v>45259</v>
      </c>
      <c r="K46" s="49" t="s">
        <v>261</v>
      </c>
      <c r="L46" s="52">
        <v>539</v>
      </c>
      <c r="M46" s="52" t="s">
        <v>142</v>
      </c>
      <c r="N46" s="52">
        <v>539</v>
      </c>
      <c r="O46" s="50" t="s">
        <v>262</v>
      </c>
      <c r="P46" s="50" t="s">
        <v>263</v>
      </c>
      <c r="Q46" s="51">
        <v>45260</v>
      </c>
      <c r="R46" s="50" t="s">
        <v>262</v>
      </c>
      <c r="S46" s="52">
        <v>539</v>
      </c>
      <c r="T46" s="53" t="s">
        <v>264</v>
      </c>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row>
    <row r="47" spans="1:60" s="15" customFormat="1" ht="56.25" customHeight="1">
      <c r="A47" s="63">
        <v>43</v>
      </c>
      <c r="B47" s="48" t="s">
        <v>254</v>
      </c>
      <c r="C47" s="49" t="s">
        <v>23</v>
      </c>
      <c r="D47" s="50">
        <v>2</v>
      </c>
      <c r="E47" s="48" t="s">
        <v>255</v>
      </c>
      <c r="F47" s="49" t="s">
        <v>65</v>
      </c>
      <c r="G47" s="49" t="s">
        <v>140</v>
      </c>
      <c r="H47" s="50">
        <v>1</v>
      </c>
      <c r="I47" s="50">
        <v>1</v>
      </c>
      <c r="J47" s="51">
        <v>45259</v>
      </c>
      <c r="K47" s="49" t="s">
        <v>256</v>
      </c>
      <c r="L47" s="52">
        <v>396</v>
      </c>
      <c r="M47" s="52" t="s">
        <v>142</v>
      </c>
      <c r="N47" s="52">
        <v>396</v>
      </c>
      <c r="O47" s="50" t="s">
        <v>257</v>
      </c>
      <c r="P47" s="50" t="s">
        <v>258</v>
      </c>
      <c r="Q47" s="51">
        <v>45260</v>
      </c>
      <c r="R47" s="50" t="s">
        <v>257</v>
      </c>
      <c r="S47" s="52">
        <v>396</v>
      </c>
      <c r="T47" s="53" t="s">
        <v>259</v>
      </c>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row>
    <row r="48" spans="1:60" s="15" customFormat="1" ht="56.25" customHeight="1">
      <c r="A48" s="63">
        <v>44</v>
      </c>
      <c r="B48" s="48" t="s">
        <v>254</v>
      </c>
      <c r="C48" s="49" t="s">
        <v>23</v>
      </c>
      <c r="D48" s="50">
        <v>2</v>
      </c>
      <c r="E48" s="48" t="s">
        <v>255</v>
      </c>
      <c r="F48" s="49" t="s">
        <v>65</v>
      </c>
      <c r="G48" s="49" t="s">
        <v>140</v>
      </c>
      <c r="H48" s="50">
        <v>1</v>
      </c>
      <c r="I48" s="50">
        <v>1</v>
      </c>
      <c r="J48" s="51">
        <v>45259</v>
      </c>
      <c r="K48" s="49" t="s">
        <v>282</v>
      </c>
      <c r="L48" s="52">
        <v>396</v>
      </c>
      <c r="M48" s="52" t="s">
        <v>142</v>
      </c>
      <c r="N48" s="52">
        <v>396</v>
      </c>
      <c r="O48" s="50"/>
      <c r="P48" s="50" t="s">
        <v>283</v>
      </c>
      <c r="Q48" s="51">
        <v>45260</v>
      </c>
      <c r="R48" s="50"/>
      <c r="S48" s="52">
        <v>396</v>
      </c>
      <c r="T48" s="53" t="s">
        <v>259</v>
      </c>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row>
    <row r="49" spans="1:60" s="15" customFormat="1" ht="56.25" customHeight="1">
      <c r="A49" s="25">
        <v>45</v>
      </c>
      <c r="B49" s="48" t="s">
        <v>254</v>
      </c>
      <c r="C49" s="49" t="s">
        <v>23</v>
      </c>
      <c r="D49" s="50">
        <v>2</v>
      </c>
      <c r="E49" s="48" t="s">
        <v>255</v>
      </c>
      <c r="F49" s="49" t="s">
        <v>65</v>
      </c>
      <c r="G49" s="49" t="s">
        <v>140</v>
      </c>
      <c r="H49" s="50">
        <v>1</v>
      </c>
      <c r="I49" s="50">
        <v>1</v>
      </c>
      <c r="J49" s="51">
        <v>45259</v>
      </c>
      <c r="K49" s="49" t="s">
        <v>284</v>
      </c>
      <c r="L49" s="52">
        <v>396</v>
      </c>
      <c r="M49" s="52" t="s">
        <v>142</v>
      </c>
      <c r="N49" s="52">
        <v>396</v>
      </c>
      <c r="O49" s="50"/>
      <c r="P49" s="50" t="s">
        <v>285</v>
      </c>
      <c r="Q49" s="51">
        <v>45260</v>
      </c>
      <c r="R49" s="50"/>
      <c r="S49" s="52">
        <v>396</v>
      </c>
      <c r="T49" s="53" t="s">
        <v>259</v>
      </c>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row>
    <row r="50" spans="1:60" s="15" customFormat="1" ht="56.25" customHeight="1">
      <c r="A50" s="63">
        <v>46</v>
      </c>
      <c r="B50" s="48" t="s">
        <v>254</v>
      </c>
      <c r="C50" s="49" t="s">
        <v>23</v>
      </c>
      <c r="D50" s="50">
        <v>2</v>
      </c>
      <c r="E50" s="48" t="s">
        <v>255</v>
      </c>
      <c r="F50" s="49" t="s">
        <v>65</v>
      </c>
      <c r="G50" s="49" t="s">
        <v>140</v>
      </c>
      <c r="H50" s="50">
        <v>1</v>
      </c>
      <c r="I50" s="50">
        <v>1</v>
      </c>
      <c r="J50" s="51">
        <v>45259</v>
      </c>
      <c r="K50" s="49" t="s">
        <v>271</v>
      </c>
      <c r="L50" s="52">
        <v>396</v>
      </c>
      <c r="M50" s="52" t="s">
        <v>142</v>
      </c>
      <c r="N50" s="52">
        <v>396</v>
      </c>
      <c r="O50" s="50" t="s">
        <v>272</v>
      </c>
      <c r="P50" s="50" t="s">
        <v>273</v>
      </c>
      <c r="Q50" s="51">
        <v>45260</v>
      </c>
      <c r="R50" s="50" t="s">
        <v>272</v>
      </c>
      <c r="S50" s="52">
        <v>396</v>
      </c>
      <c r="T50" s="53" t="s">
        <v>259</v>
      </c>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row>
    <row r="51" spans="1:60" s="15" customFormat="1" ht="56.25" customHeight="1">
      <c r="A51" s="63">
        <v>47</v>
      </c>
      <c r="B51" s="48" t="s">
        <v>254</v>
      </c>
      <c r="C51" s="49" t="s">
        <v>23</v>
      </c>
      <c r="D51" s="50">
        <v>2</v>
      </c>
      <c r="E51" s="48" t="s">
        <v>255</v>
      </c>
      <c r="F51" s="49" t="s">
        <v>65</v>
      </c>
      <c r="G51" s="49" t="s">
        <v>140</v>
      </c>
      <c r="H51" s="50">
        <v>1</v>
      </c>
      <c r="I51" s="50">
        <v>1</v>
      </c>
      <c r="J51" s="51">
        <v>45259</v>
      </c>
      <c r="K51" s="49" t="s">
        <v>274</v>
      </c>
      <c r="L51" s="52">
        <v>396</v>
      </c>
      <c r="M51" s="52" t="s">
        <v>142</v>
      </c>
      <c r="N51" s="52">
        <v>396</v>
      </c>
      <c r="O51" s="50" t="s">
        <v>275</v>
      </c>
      <c r="P51" s="50" t="s">
        <v>276</v>
      </c>
      <c r="Q51" s="51">
        <v>45260</v>
      </c>
      <c r="R51" s="50" t="s">
        <v>275</v>
      </c>
      <c r="S51" s="52">
        <v>396</v>
      </c>
      <c r="T51" s="53" t="s">
        <v>259</v>
      </c>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row>
    <row r="52" spans="1:60" s="15" customFormat="1" ht="56.25" customHeight="1">
      <c r="A52" s="25">
        <v>48</v>
      </c>
      <c r="B52" s="48" t="s">
        <v>254</v>
      </c>
      <c r="C52" s="49" t="s">
        <v>23</v>
      </c>
      <c r="D52" s="50">
        <v>2</v>
      </c>
      <c r="E52" s="48" t="s">
        <v>277</v>
      </c>
      <c r="F52" s="49" t="s">
        <v>65</v>
      </c>
      <c r="G52" s="49" t="s">
        <v>140</v>
      </c>
      <c r="H52" s="50">
        <v>1</v>
      </c>
      <c r="I52" s="50">
        <v>1</v>
      </c>
      <c r="J52" s="51">
        <v>45259</v>
      </c>
      <c r="K52" s="49" t="s">
        <v>278</v>
      </c>
      <c r="L52" s="52">
        <v>216</v>
      </c>
      <c r="M52" s="52" t="s">
        <v>142</v>
      </c>
      <c r="N52" s="52">
        <v>216</v>
      </c>
      <c r="O52" s="50" t="s">
        <v>279</v>
      </c>
      <c r="P52" s="50" t="s">
        <v>280</v>
      </c>
      <c r="Q52" s="51">
        <v>45260</v>
      </c>
      <c r="R52" s="50" t="s">
        <v>279</v>
      </c>
      <c r="S52" s="52">
        <v>216</v>
      </c>
      <c r="T52" s="53" t="s">
        <v>281</v>
      </c>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row>
    <row r="53" spans="1:60" s="15" customFormat="1" ht="56.25" customHeight="1">
      <c r="A53" s="63">
        <v>49</v>
      </c>
      <c r="B53" s="48" t="s">
        <v>254</v>
      </c>
      <c r="C53" s="49" t="s">
        <v>23</v>
      </c>
      <c r="D53" s="50">
        <v>2</v>
      </c>
      <c r="E53" s="48" t="s">
        <v>255</v>
      </c>
      <c r="F53" s="49" t="s">
        <v>65</v>
      </c>
      <c r="G53" s="49" t="s">
        <v>140</v>
      </c>
      <c r="H53" s="50">
        <v>1</v>
      </c>
      <c r="I53" s="50">
        <v>1</v>
      </c>
      <c r="J53" s="51">
        <v>45259</v>
      </c>
      <c r="K53" s="49" t="s">
        <v>265</v>
      </c>
      <c r="L53" s="52">
        <v>396</v>
      </c>
      <c r="M53" s="52" t="s">
        <v>142</v>
      </c>
      <c r="N53" s="52">
        <v>396</v>
      </c>
      <c r="O53" s="50" t="s">
        <v>266</v>
      </c>
      <c r="P53" s="50" t="s">
        <v>267</v>
      </c>
      <c r="Q53" s="51">
        <v>45260</v>
      </c>
      <c r="R53" s="50" t="s">
        <v>266</v>
      </c>
      <c r="S53" s="52">
        <v>396</v>
      </c>
      <c r="T53" s="53" t="s">
        <v>259</v>
      </c>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row>
    <row r="54" spans="1:60" s="15" customFormat="1" ht="56.25" customHeight="1">
      <c r="A54" s="25">
        <v>50</v>
      </c>
      <c r="B54" s="48" t="s">
        <v>254</v>
      </c>
      <c r="C54" s="49" t="s">
        <v>23</v>
      </c>
      <c r="D54" s="50">
        <v>2</v>
      </c>
      <c r="E54" s="48" t="s">
        <v>255</v>
      </c>
      <c r="F54" s="49" t="s">
        <v>65</v>
      </c>
      <c r="G54" s="49" t="s">
        <v>140</v>
      </c>
      <c r="H54" s="50">
        <v>1</v>
      </c>
      <c r="I54" s="50">
        <v>1</v>
      </c>
      <c r="J54" s="51">
        <v>45259</v>
      </c>
      <c r="K54" s="49" t="s">
        <v>268</v>
      </c>
      <c r="L54" s="52">
        <v>396</v>
      </c>
      <c r="M54" s="52" t="s">
        <v>142</v>
      </c>
      <c r="N54" s="52">
        <v>396</v>
      </c>
      <c r="O54" s="50" t="s">
        <v>269</v>
      </c>
      <c r="P54" s="50" t="s">
        <v>270</v>
      </c>
      <c r="Q54" s="51">
        <v>45260</v>
      </c>
      <c r="R54" s="50" t="s">
        <v>269</v>
      </c>
      <c r="S54" s="52">
        <v>396</v>
      </c>
      <c r="T54" s="53" t="s">
        <v>259</v>
      </c>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row>
    <row r="55" spans="1:60" s="15" customFormat="1" ht="56.25" customHeight="1">
      <c r="A55" s="63">
        <v>51</v>
      </c>
      <c r="B55" s="48" t="s">
        <v>286</v>
      </c>
      <c r="C55" s="49" t="s">
        <v>23</v>
      </c>
      <c r="D55" s="50">
        <v>2</v>
      </c>
      <c r="E55" s="48" t="s">
        <v>287</v>
      </c>
      <c r="F55" s="49" t="s">
        <v>65</v>
      </c>
      <c r="G55" s="49" t="s">
        <v>140</v>
      </c>
      <c r="H55" s="50">
        <v>1</v>
      </c>
      <c r="I55" s="50">
        <v>1</v>
      </c>
      <c r="J55" s="51">
        <v>45271</v>
      </c>
      <c r="K55" s="49" t="s">
        <v>288</v>
      </c>
      <c r="L55" s="52">
        <v>216</v>
      </c>
      <c r="M55" s="52" t="s">
        <v>142</v>
      </c>
      <c r="N55" s="52">
        <v>216</v>
      </c>
      <c r="O55" s="50" t="s">
        <v>289</v>
      </c>
      <c r="P55" s="50" t="s">
        <v>290</v>
      </c>
      <c r="Q55" s="51">
        <v>45275</v>
      </c>
      <c r="R55" s="50" t="s">
        <v>289</v>
      </c>
      <c r="S55" s="52">
        <v>216</v>
      </c>
      <c r="T55" s="53" t="s">
        <v>291</v>
      </c>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row>
    <row r="56" spans="1:60" s="15" customFormat="1" ht="56.25" customHeight="1">
      <c r="A56" s="63">
        <v>52</v>
      </c>
      <c r="B56" s="48" t="s">
        <v>313</v>
      </c>
      <c r="C56" s="49" t="s">
        <v>23</v>
      </c>
      <c r="D56" s="50">
        <v>2</v>
      </c>
      <c r="E56" s="48" t="s">
        <v>292</v>
      </c>
      <c r="F56" s="49" t="s">
        <v>65</v>
      </c>
      <c r="G56" s="49" t="s">
        <v>140</v>
      </c>
      <c r="H56" s="50">
        <v>1</v>
      </c>
      <c r="I56" s="50">
        <v>1</v>
      </c>
      <c r="J56" s="51">
        <v>45271</v>
      </c>
      <c r="K56" s="49" t="s">
        <v>293</v>
      </c>
      <c r="L56" s="52">
        <v>216</v>
      </c>
      <c r="M56" s="52" t="s">
        <v>142</v>
      </c>
      <c r="N56" s="52">
        <v>216</v>
      </c>
      <c r="O56" s="50" t="s">
        <v>294</v>
      </c>
      <c r="P56" s="50" t="s">
        <v>295</v>
      </c>
      <c r="Q56" s="51">
        <v>45275</v>
      </c>
      <c r="R56" s="50" t="s">
        <v>294</v>
      </c>
      <c r="S56" s="52">
        <v>216</v>
      </c>
      <c r="T56" s="53" t="s">
        <v>296</v>
      </c>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row>
    <row r="57" spans="1:60" s="15" customFormat="1" ht="56.25" customHeight="1">
      <c r="A57" s="63">
        <v>53</v>
      </c>
      <c r="B57" s="48" t="s">
        <v>314</v>
      </c>
      <c r="C57" s="49" t="s">
        <v>23</v>
      </c>
      <c r="D57" s="50">
        <v>2</v>
      </c>
      <c r="E57" s="48" t="s">
        <v>292</v>
      </c>
      <c r="F57" s="49" t="s">
        <v>65</v>
      </c>
      <c r="G57" s="49" t="s">
        <v>140</v>
      </c>
      <c r="H57" s="50">
        <v>1</v>
      </c>
      <c r="I57" s="50">
        <v>1</v>
      </c>
      <c r="J57" s="51">
        <v>45271</v>
      </c>
      <c r="K57" s="49" t="s">
        <v>297</v>
      </c>
      <c r="L57" s="52">
        <v>216</v>
      </c>
      <c r="M57" s="52" t="s">
        <v>142</v>
      </c>
      <c r="N57" s="52">
        <v>216</v>
      </c>
      <c r="O57" s="50" t="s">
        <v>147</v>
      </c>
      <c r="P57" s="50" t="s">
        <v>148</v>
      </c>
      <c r="Q57" s="51">
        <v>45275</v>
      </c>
      <c r="R57" s="50" t="s">
        <v>147</v>
      </c>
      <c r="S57" s="52">
        <v>432</v>
      </c>
      <c r="T57" s="53" t="s">
        <v>291</v>
      </c>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row>
    <row r="58" spans="1:60" s="15" customFormat="1" ht="56.25" customHeight="1">
      <c r="A58" s="25">
        <v>54</v>
      </c>
      <c r="B58" s="48" t="s">
        <v>321</v>
      </c>
      <c r="C58" s="49" t="s">
        <v>20</v>
      </c>
      <c r="D58" s="50">
        <v>6</v>
      </c>
      <c r="E58" s="48" t="s">
        <v>322</v>
      </c>
      <c r="F58" s="49" t="s">
        <v>21</v>
      </c>
      <c r="G58" s="49" t="s">
        <v>217</v>
      </c>
      <c r="H58" s="50">
        <v>1</v>
      </c>
      <c r="I58" s="50">
        <v>1</v>
      </c>
      <c r="J58" s="51">
        <v>45275</v>
      </c>
      <c r="K58" s="49" t="s">
        <v>323</v>
      </c>
      <c r="L58" s="52">
        <v>118.27</v>
      </c>
      <c r="M58" s="52">
        <v>4.7300000000000004</v>
      </c>
      <c r="N58" s="52">
        <v>123</v>
      </c>
      <c r="O58" s="50" t="s">
        <v>324</v>
      </c>
      <c r="P58" s="50" t="s">
        <v>325</v>
      </c>
      <c r="Q58" s="51">
        <v>45000</v>
      </c>
      <c r="R58" s="50" t="s">
        <v>324</v>
      </c>
      <c r="S58" s="52">
        <v>123</v>
      </c>
      <c r="T58" s="53" t="s">
        <v>326</v>
      </c>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row>
    <row r="59" spans="1:60" s="15" customFormat="1" ht="56.25" customHeight="1">
      <c r="A59" s="63">
        <v>55</v>
      </c>
      <c r="B59" s="48" t="s">
        <v>315</v>
      </c>
      <c r="C59" s="49" t="s">
        <v>20</v>
      </c>
      <c r="D59" s="50">
        <v>6</v>
      </c>
      <c r="E59" s="48" t="s">
        <v>316</v>
      </c>
      <c r="F59" s="49" t="s">
        <v>65</v>
      </c>
      <c r="G59" s="49" t="s">
        <v>133</v>
      </c>
      <c r="H59" s="50">
        <v>5</v>
      </c>
      <c r="I59" s="50">
        <v>1</v>
      </c>
      <c r="J59" s="51">
        <v>45280</v>
      </c>
      <c r="K59" s="49" t="s">
        <v>317</v>
      </c>
      <c r="L59" s="52">
        <v>3257.14</v>
      </c>
      <c r="M59" s="52">
        <v>684</v>
      </c>
      <c r="N59" s="52">
        <v>3941.14</v>
      </c>
      <c r="O59" s="50" t="s">
        <v>318</v>
      </c>
      <c r="P59" s="50" t="s">
        <v>319</v>
      </c>
      <c r="Q59" s="51">
        <v>45295</v>
      </c>
      <c r="R59" s="50" t="s">
        <v>318</v>
      </c>
      <c r="S59" s="52">
        <v>3257.14</v>
      </c>
      <c r="T59" s="53" t="s">
        <v>320</v>
      </c>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row>
    <row r="60" spans="1:60" s="15" customFormat="1" ht="56.25" customHeight="1">
      <c r="A60" s="63">
        <v>56</v>
      </c>
      <c r="B60" s="48" t="s">
        <v>327</v>
      </c>
      <c r="C60" s="49" t="s">
        <v>20</v>
      </c>
      <c r="D60" s="50">
        <v>2</v>
      </c>
      <c r="E60" s="48" t="s">
        <v>331</v>
      </c>
      <c r="F60" s="49" t="s">
        <v>21</v>
      </c>
      <c r="G60" s="49" t="s">
        <v>158</v>
      </c>
      <c r="H60" s="50">
        <v>5</v>
      </c>
      <c r="I60" s="50">
        <v>3</v>
      </c>
      <c r="J60" s="51">
        <v>45282</v>
      </c>
      <c r="K60" s="49" t="s">
        <v>328</v>
      </c>
      <c r="L60" s="52">
        <v>2670</v>
      </c>
      <c r="M60" s="52">
        <v>560.70000000000005</v>
      </c>
      <c r="N60" s="52">
        <v>3230.7</v>
      </c>
      <c r="O60" s="50" t="s">
        <v>329</v>
      </c>
      <c r="P60" s="50" t="s">
        <v>330</v>
      </c>
      <c r="Q60" s="51">
        <v>45308</v>
      </c>
      <c r="R60" s="50" t="s">
        <v>329</v>
      </c>
      <c r="S60" s="52">
        <v>2670</v>
      </c>
      <c r="T60" s="53" t="s">
        <v>332</v>
      </c>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row>
    <row r="61" spans="1:60" ht="23.25" customHeight="1">
      <c r="A61" s="44"/>
      <c r="B61" s="26"/>
      <c r="C61" s="26"/>
      <c r="D61" s="46"/>
      <c r="E61" s="26"/>
      <c r="F61" s="26"/>
      <c r="G61" s="26"/>
      <c r="H61" s="26"/>
      <c r="I61" s="26"/>
      <c r="J61" s="28"/>
      <c r="K61" s="28"/>
      <c r="L61" s="32">
        <f>SUM(L5:L60)</f>
        <v>101934.467</v>
      </c>
      <c r="M61" s="32">
        <f>SUM(M5:M60)</f>
        <v>15376.373000000001</v>
      </c>
      <c r="N61" s="32">
        <f>SUM(N5:N60)</f>
        <v>117310.61</v>
      </c>
      <c r="O61" s="26"/>
      <c r="P61" s="29"/>
      <c r="Q61" s="26"/>
      <c r="R61" s="26"/>
      <c r="S61" s="27"/>
      <c r="T61" s="30"/>
      <c r="BH61" s="8"/>
    </row>
    <row r="64" spans="1:60">
      <c r="O64" s="13"/>
    </row>
    <row r="65" spans="15:15">
      <c r="O65" s="13"/>
    </row>
  </sheetData>
  <mergeCells count="17">
    <mergeCell ref="L1:W1"/>
    <mergeCell ref="G3:G4"/>
    <mergeCell ref="Q3:Q4"/>
    <mergeCell ref="R3:S3"/>
    <mergeCell ref="H3:I3"/>
    <mergeCell ref="T3:T4"/>
    <mergeCell ref="K3:K4"/>
    <mergeCell ref="L3:N3"/>
    <mergeCell ref="J3:J4"/>
    <mergeCell ref="O3:P3"/>
    <mergeCell ref="D3:D4"/>
    <mergeCell ref="E3:E4"/>
    <mergeCell ref="F3:F4"/>
    <mergeCell ref="A3:A4"/>
    <mergeCell ref="C1:E1"/>
    <mergeCell ref="B3:B4"/>
    <mergeCell ref="C3:C4"/>
  </mergeCells>
  <pageMargins left="0" right="0" top="0.39370078740157505" bottom="0.39370078740157505" header="0" footer="0"/>
  <pageSetup paperSize="9" fitToWidth="0" fitToHeight="0" pageOrder="overThenDown" orientation="landscape" useFirstPageNumber="1"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Contractes menors 4T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revision>1</cp:revision>
  <dcterms:created xsi:type="dcterms:W3CDTF">2021-07-14T13:30:14Z</dcterms:created>
  <dcterms:modified xsi:type="dcterms:W3CDTF">2024-02-01T10:05:47Z</dcterms:modified>
</cp:coreProperties>
</file>