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BA5D1D3D-DCF5-42DF-9B69-E5509AE28A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ctes menors 1T 2025" sheetId="1" r:id="rId1"/>
  </sheets>
  <definedNames>
    <definedName name="_Hlk73716992" localSheetId="0">'Contractes menors 1T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M10" i="1" l="1"/>
  <c r="N10" i="1"/>
  <c r="R4" i="1"/>
</calcChain>
</file>

<file path=xl/sharedStrings.xml><?xml version="1.0" encoding="utf-8"?>
<sst xmlns="http://schemas.openxmlformats.org/spreadsheetml/2006/main" count="73" uniqueCount="59">
  <si>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</si>
  <si>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</si>
  <si>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</si>
  <si>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</si>
  <si>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</si>
  <si>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</si>
  <si>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</si>
  <si>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</si>
  <si>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</si>
  <si>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</si>
  <si>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</si>
  <si>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</si>
  <si>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</si>
  <si>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</si>
  <si>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</si>
  <si>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</si>
  <si>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</si>
  <si>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</si>
  <si>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</si>
  <si>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</si>
  <si>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V</t>
  </si>
  <si>
    <t>SE</t>
  </si>
  <si>
    <t>Nº RESOLUCIÓ:
ADJUDICACIÓ/DESERT</t>
  </si>
  <si>
    <t>A08884439</t>
  </si>
  <si>
    <t>F</t>
  </si>
  <si>
    <t>ESTAT DEL CONTRACTE
(a 31/03/2024)
V (vigent)
F (extingit per execució)
D (desert)</t>
  </si>
  <si>
    <t>SU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</si>
  <si>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l’1/01/2025 al 31/03/2025</t>
    </r>
  </si>
  <si>
    <t>12088329H - 1/2025</t>
  </si>
  <si>
    <t>Submnistrament llicencies Veeam 365</t>
  </si>
  <si>
    <t>4M</t>
  </si>
  <si>
    <t>66/2025</t>
  </si>
  <si>
    <t>B97100002</t>
  </si>
  <si>
    <t>FORMACIÓN, INFORMÁTICA, DESARROLLO Y COMUNICACIONES</t>
  </si>
  <si>
    <t>Suministro de licencias Veeam 365</t>
  </si>
  <si>
    <t>Acció formativa "El personal no permanent de l'Administració i el Sector Públic Local" CEMCI</t>
  </si>
  <si>
    <t>Acción formativa "El personal no permanente de la Administración y el Sector Público Local" *CEMCI</t>
  </si>
  <si>
    <t>P6800004A</t>
  </si>
  <si>
    <t>CEMCI</t>
  </si>
  <si>
    <t>74/2025</t>
  </si>
  <si>
    <t>Acción formativa "Invalidez y revisión de los procesos selectivos: Teoría y Práctica"_CEMCI</t>
  </si>
  <si>
    <t>Acció formativa "Invalidesa i revisió dels processos selectius: Teoria i Pràctica"_*CEMCI</t>
  </si>
  <si>
    <t>1M</t>
  </si>
  <si>
    <t>2M</t>
  </si>
  <si>
    <t>81/2025</t>
  </si>
  <si>
    <t>181/2025</t>
  </si>
  <si>
    <t>ESCUELA DE PRÁCTICA JURÍDICA_FACULTAD DERECHO_UNIVERSIDAD  COMPLUTENSE MADRID</t>
  </si>
  <si>
    <t>Q2863018D</t>
  </si>
  <si>
    <t>Acció formativa   "Curs especial contratació pública"</t>
  </si>
  <si>
    <t>2025170M-5/2025</t>
  </si>
  <si>
    <t>134/2025</t>
  </si>
  <si>
    <t>B96871504</t>
  </si>
  <si>
    <t>UNIVERSITAT VALENCIA, SLU</t>
  </si>
  <si>
    <t>Acció formativa cursos d'anglés en línia i de conversa, nivells B2 i C1</t>
  </si>
  <si>
    <t>Acción formativa cursos de inglés en línea y de conversación, niveles B2 y C1</t>
  </si>
  <si>
    <t>2104690F - 2/2025</t>
  </si>
  <si>
    <t>Acción formativa "Curso especial contratación pública"</t>
  </si>
  <si>
    <t>2116168Y - 3/2025</t>
  </si>
  <si>
    <t xml:space="preserve"> 2152080A - 6/2025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</si>
</sst>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  <font>
      <b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9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164" fontId="15" fillId="0" borderId="0" xfId="0" applyNumberFormat="1" applyFont="1" applyAlignment="1">
      <alignment horizontal="center" vertical="center" textRotation="90" readingOrder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90"/>
    </xf>
    <xf numFmtId="0" fontId="16" fillId="0" borderId="20" xfId="0" applyFont="1" applyBorder="1"/>
    <xf numFmtId="164" fontId="15" fillId="0" borderId="20" xfId="0" applyNumberFormat="1" applyFont="1" applyBorder="1" applyAlignment="1">
      <alignment horizontal="center" vertical="center" readingOrder="1"/>
    </xf>
    <xf numFmtId="49" fontId="15" fillId="0" borderId="20" xfId="0" applyNumberFormat="1" applyFont="1" applyBorder="1" applyAlignment="1">
      <alignment horizontal="center" vertical="center" textRotation="90" wrapText="1"/>
    </xf>
    <xf numFmtId="164" fontId="15" fillId="0" borderId="20" xfId="0" applyNumberFormat="1" applyFont="1" applyBorder="1" applyAlignment="1">
      <alignment horizontal="center" vertical="center" textRotation="90" readingOrder="1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2" fontId="15" fillId="0" borderId="20" xfId="0" applyNumberFormat="1" applyFont="1" applyBorder="1" applyAlignment="1">
      <alignment horizontal="center" vertical="center" readingOrder="1"/>
    </xf>
    <xf numFmtId="2" fontId="24" fillId="0" borderId="0" xfId="0" applyNumberFormat="1" applyFont="1"/>
    <xf numFmtId="4" fontId="24" fillId="0" borderId="0" xfId="0" applyNumberFormat="1" applyFont="1" applyAlignment="1">
      <alignment horizontal="center"/>
    </xf>
    <xf numFmtId="0" fontId="19" fillId="10" borderId="13" xfId="0" applyFont="1" applyFill="1" applyBorder="1" applyAlignment="1">
      <alignment horizontal="center" vertical="center"/>
    </xf>
    <xf numFmtId="0" fontId="24" fillId="10" borderId="14" xfId="0" applyFont="1" applyFill="1" applyBorder="1"/>
    <xf numFmtId="2" fontId="24" fillId="10" borderId="14" xfId="0" applyNumberFormat="1" applyFont="1" applyFill="1" applyBorder="1"/>
    <xf numFmtId="14" fontId="24" fillId="10" borderId="14" xfId="0" applyNumberFormat="1" applyFont="1" applyFill="1" applyBorder="1"/>
    <xf numFmtId="0" fontId="24" fillId="10" borderId="14" xfId="0" applyFont="1" applyFill="1" applyBorder="1" applyAlignment="1">
      <alignment horizontal="center"/>
    </xf>
    <xf numFmtId="4" fontId="24" fillId="10" borderId="14" xfId="0" applyNumberFormat="1" applyFont="1" applyFill="1" applyBorder="1"/>
    <xf numFmtId="0" fontId="24" fillId="10" borderId="15" xfId="0" applyFont="1" applyFill="1" applyBorder="1"/>
    <xf numFmtId="0" fontId="26" fillId="0" borderId="13" xfId="0" applyFont="1" applyBorder="1" applyAlignment="1">
      <alignment horizontal="center" vertical="center" wrapText="1"/>
    </xf>
    <xf numFmtId="164" fontId="27" fillId="0" borderId="10" xfId="0" applyNumberFormat="1" applyFont="1" applyBorder="1" applyAlignment="1">
      <alignment horizontal="center" vertical="center" wrapText="1" readingOrder="1"/>
    </xf>
    <xf numFmtId="49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4" fontId="27" fillId="0" borderId="1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164" fontId="27" fillId="0" borderId="11" xfId="0" applyNumberFormat="1" applyFont="1" applyBorder="1" applyAlignment="1">
      <alignment horizontal="center" vertical="center" wrapText="1" readingOrder="1"/>
    </xf>
    <xf numFmtId="4" fontId="31" fillId="10" borderId="14" xfId="0" applyNumberFormat="1" applyFont="1" applyFill="1" applyBorder="1" applyAlignment="1">
      <alignment horizontal="center" vertical="center"/>
    </xf>
    <xf numFmtId="2" fontId="20" fillId="9" borderId="4" xfId="0" applyNumberFormat="1" applyFont="1" applyFill="1" applyBorder="1" applyAlignment="1">
      <alignment horizontal="center" vertical="center" textRotation="90" wrapText="1"/>
    </xf>
    <xf numFmtId="2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0" fillId="0" borderId="0" xfId="0"/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  <xf numFmtId="0" fontId="29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4"/>
  <sheetViews>
    <sheetView tabSelected="1" topLeftCell="A2" zoomScale="96" zoomScaleNormal="96" workbookViewId="0">
      <selection activeCell="L5" sqref="L5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4" style="30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7.2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8.2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3.7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17"/>
      <c r="B1"/>
      <c r="C1" s="55"/>
      <c r="D1" s="55"/>
      <c r="E1" s="55"/>
      <c r="F1" s="18"/>
      <c r="G1" s="18"/>
      <c r="H1" s="19"/>
      <c r="I1" s="19"/>
      <c r="J1" s="19"/>
      <c r="K1" s="20"/>
      <c r="L1" s="58" t="s">
        <v>27</v>
      </c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21"/>
      <c r="B2" s="22"/>
      <c r="C2" s="23"/>
      <c r="D2" s="29"/>
      <c r="E2" s="24"/>
      <c r="F2" s="24"/>
      <c r="G2" s="25"/>
      <c r="H2" s="25"/>
      <c r="I2" s="26"/>
      <c r="J2" s="27"/>
      <c r="K2" s="28"/>
      <c r="L2" s="3"/>
      <c r="M2" s="1"/>
      <c r="N2" s="2"/>
      <c r="O2" s="4"/>
      <c r="P2" s="1"/>
      <c r="Q2" s="2"/>
      <c r="R2" s="5"/>
    </row>
    <row r="3" spans="1:60" s="16" customFormat="1" ht="37.5" customHeight="1">
      <c r="A3" s="51"/>
      <c r="B3" s="51" t="s">
        <v>0</v>
      </c>
      <c r="C3" s="56" t="s">
        <v>1</v>
      </c>
      <c r="D3" s="49" t="s">
        <v>2</v>
      </c>
      <c r="E3" s="51" t="s">
        <v>3</v>
      </c>
      <c r="F3" s="53" t="s">
        <v>25</v>
      </c>
      <c r="G3" s="59" t="s">
        <v>4</v>
      </c>
      <c r="H3" s="63" t="s">
        <v>5</v>
      </c>
      <c r="I3" s="64"/>
      <c r="J3" s="67" t="s">
        <v>6</v>
      </c>
      <c r="K3" s="67" t="s">
        <v>22</v>
      </c>
      <c r="L3" s="62" t="s">
        <v>7</v>
      </c>
      <c r="M3" s="62"/>
      <c r="N3" s="62"/>
      <c r="O3" s="62" t="s">
        <v>8</v>
      </c>
      <c r="P3" s="62"/>
      <c r="Q3" s="60" t="s">
        <v>9</v>
      </c>
      <c r="R3" s="62" t="s">
        <v>10</v>
      </c>
      <c r="S3" s="62"/>
      <c r="T3" s="65" t="s">
        <v>11</v>
      </c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</row>
    <row r="4" spans="1:60" s="16" customFormat="1" ht="87" customHeight="1">
      <c r="A4" s="52"/>
      <c r="B4" s="52"/>
      <c r="C4" s="57"/>
      <c r="D4" s="50"/>
      <c r="E4" s="52"/>
      <c r="F4" s="54"/>
      <c r="G4" s="54"/>
      <c r="H4" s="14" t="s">
        <v>13</v>
      </c>
      <c r="I4" s="14" t="s">
        <v>14</v>
      </c>
      <c r="J4" s="68"/>
      <c r="K4" s="68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61"/>
      <c r="R4" s="10" t="str">
        <f t="shared" ref="R4" si="0">O4</f>
        <v>NIF/CIF</v>
      </c>
      <c r="S4" s="10" t="s">
        <v>19</v>
      </c>
      <c r="T4" s="66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</row>
    <row r="5" spans="1:60" s="46" customFormat="1" ht="57.75" customHeight="1">
      <c r="A5" s="39">
        <v>1</v>
      </c>
      <c r="B5" s="40" t="s">
        <v>28</v>
      </c>
      <c r="C5" s="41" t="s">
        <v>26</v>
      </c>
      <c r="D5" s="42">
        <v>2</v>
      </c>
      <c r="E5" s="40" t="s">
        <v>29</v>
      </c>
      <c r="F5" s="40" t="s">
        <v>20</v>
      </c>
      <c r="G5" s="40" t="s">
        <v>30</v>
      </c>
      <c r="H5" s="42">
        <v>1</v>
      </c>
      <c r="I5" s="42">
        <v>1</v>
      </c>
      <c r="J5" s="43">
        <v>45677</v>
      </c>
      <c r="K5" s="41" t="s">
        <v>31</v>
      </c>
      <c r="L5" s="44">
        <v>364.24</v>
      </c>
      <c r="M5" s="44">
        <v>76.489999999999995</v>
      </c>
      <c r="N5" s="44">
        <v>440.73</v>
      </c>
      <c r="O5" s="42" t="s">
        <v>32</v>
      </c>
      <c r="P5" s="42" t="s">
        <v>33</v>
      </c>
      <c r="Q5" s="43">
        <v>45815</v>
      </c>
      <c r="R5" s="42" t="s">
        <v>32</v>
      </c>
      <c r="S5" s="44">
        <v>364.24</v>
      </c>
      <c r="T5" s="47" t="s">
        <v>34</v>
      </c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</row>
    <row r="6" spans="1:60" s="46" customFormat="1" ht="57.75" customHeight="1">
      <c r="A6" s="39">
        <v>2</v>
      </c>
      <c r="B6" s="40" t="s">
        <v>55</v>
      </c>
      <c r="C6" s="41" t="s">
        <v>21</v>
      </c>
      <c r="D6" s="42">
        <v>2</v>
      </c>
      <c r="E6" s="40" t="s">
        <v>35</v>
      </c>
      <c r="F6" s="40" t="s">
        <v>24</v>
      </c>
      <c r="G6" s="40" t="s">
        <v>43</v>
      </c>
      <c r="H6" s="42">
        <v>1</v>
      </c>
      <c r="I6" s="42">
        <v>1</v>
      </c>
      <c r="J6" s="43">
        <v>45685</v>
      </c>
      <c r="K6" s="41" t="s">
        <v>39</v>
      </c>
      <c r="L6" s="44">
        <v>275</v>
      </c>
      <c r="M6" s="44">
        <v>0</v>
      </c>
      <c r="N6" s="44">
        <v>275</v>
      </c>
      <c r="O6" s="42" t="s">
        <v>37</v>
      </c>
      <c r="P6" s="42" t="s">
        <v>38</v>
      </c>
      <c r="Q6" s="43">
        <v>45728</v>
      </c>
      <c r="R6" s="42" t="s">
        <v>37</v>
      </c>
      <c r="S6" s="44"/>
      <c r="T6" s="47" t="s">
        <v>36</v>
      </c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</row>
    <row r="7" spans="1:60" s="46" customFormat="1" ht="48.75" customHeight="1">
      <c r="A7" s="39">
        <v>3</v>
      </c>
      <c r="B7" s="40" t="s">
        <v>57</v>
      </c>
      <c r="C7" s="41" t="s">
        <v>21</v>
      </c>
      <c r="D7" s="42">
        <v>2</v>
      </c>
      <c r="E7" s="40" t="s">
        <v>41</v>
      </c>
      <c r="F7" s="41" t="s">
        <v>24</v>
      </c>
      <c r="G7" s="41" t="s">
        <v>42</v>
      </c>
      <c r="H7" s="42">
        <v>1</v>
      </c>
      <c r="I7" s="42">
        <v>1</v>
      </c>
      <c r="J7" s="43">
        <v>45687</v>
      </c>
      <c r="K7" s="41" t="s">
        <v>44</v>
      </c>
      <c r="L7" s="44">
        <v>275</v>
      </c>
      <c r="M7" s="44">
        <v>0</v>
      </c>
      <c r="N7" s="44">
        <v>275</v>
      </c>
      <c r="O7" s="42" t="s">
        <v>37</v>
      </c>
      <c r="P7" s="42" t="s">
        <v>38</v>
      </c>
      <c r="Q7" s="43">
        <v>45719</v>
      </c>
      <c r="R7" s="42" t="s">
        <v>23</v>
      </c>
      <c r="S7" s="44">
        <v>550</v>
      </c>
      <c r="T7" s="47" t="s">
        <v>40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</row>
    <row r="8" spans="1:60" s="46" customFormat="1" ht="48.75" customHeight="1">
      <c r="A8" s="39">
        <v>4</v>
      </c>
      <c r="B8" s="40" t="s">
        <v>49</v>
      </c>
      <c r="C8" s="41" t="s">
        <v>21</v>
      </c>
      <c r="D8" s="42">
        <v>2</v>
      </c>
      <c r="E8" s="40" t="s">
        <v>53</v>
      </c>
      <c r="F8" s="41" t="s">
        <v>20</v>
      </c>
      <c r="G8" s="41" t="s">
        <v>30</v>
      </c>
      <c r="H8" s="42">
        <v>1</v>
      </c>
      <c r="I8" s="42">
        <v>1</v>
      </c>
      <c r="J8" s="43">
        <v>45714</v>
      </c>
      <c r="K8" s="41" t="s">
        <v>50</v>
      </c>
      <c r="L8" s="44">
        <v>827</v>
      </c>
      <c r="M8" s="44">
        <v>0</v>
      </c>
      <c r="N8" s="44">
        <v>827</v>
      </c>
      <c r="O8" s="42" t="s">
        <v>51</v>
      </c>
      <c r="P8" s="42" t="s">
        <v>52</v>
      </c>
      <c r="Q8" s="43">
        <v>45838</v>
      </c>
      <c r="R8" s="42" t="s">
        <v>51</v>
      </c>
      <c r="S8" s="44">
        <v>827</v>
      </c>
      <c r="T8" s="47" t="s">
        <v>54</v>
      </c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</row>
    <row r="9" spans="1:60" s="46" customFormat="1" ht="87.75" customHeight="1">
      <c r="A9" s="39">
        <v>5</v>
      </c>
      <c r="B9" s="40" t="s">
        <v>58</v>
      </c>
      <c r="C9" s="41" t="s">
        <v>21</v>
      </c>
      <c r="D9" s="42">
        <v>2</v>
      </c>
      <c r="E9" s="40" t="s">
        <v>48</v>
      </c>
      <c r="F9" s="41" t="s">
        <v>20</v>
      </c>
      <c r="G9" s="40" t="s">
        <v>43</v>
      </c>
      <c r="H9" s="42">
        <v>1</v>
      </c>
      <c r="I9" s="42">
        <v>1</v>
      </c>
      <c r="J9" s="43">
        <v>45727</v>
      </c>
      <c r="K9" s="41" t="s">
        <v>45</v>
      </c>
      <c r="L9" s="44">
        <v>800</v>
      </c>
      <c r="M9" s="44">
        <v>0</v>
      </c>
      <c r="N9" s="44">
        <v>800</v>
      </c>
      <c r="O9" s="42" t="s">
        <v>47</v>
      </c>
      <c r="P9" s="42" t="s">
        <v>46</v>
      </c>
      <c r="Q9" s="43">
        <v>45791</v>
      </c>
      <c r="R9" s="42" t="s">
        <v>47</v>
      </c>
      <c r="S9" s="44">
        <v>800</v>
      </c>
      <c r="T9" s="47" t="s">
        <v>56</v>
      </c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</row>
    <row r="10" spans="1:60" ht="23.25" customHeight="1">
      <c r="A10" s="32"/>
      <c r="B10" s="33"/>
      <c r="C10" s="33"/>
      <c r="D10" s="34"/>
      <c r="E10" s="33"/>
      <c r="F10" s="33"/>
      <c r="G10" s="33"/>
      <c r="H10" s="33"/>
      <c r="I10" s="33"/>
      <c r="J10" s="35"/>
      <c r="K10" s="35"/>
      <c r="L10" s="48">
        <f>SUM(L5:L9)</f>
        <v>2541.2399999999998</v>
      </c>
      <c r="M10" s="48">
        <f>SUM(M5:M9)</f>
        <v>76.489999999999995</v>
      </c>
      <c r="N10" s="48">
        <f>SUM(N5:N9)</f>
        <v>2617.73</v>
      </c>
      <c r="O10" s="33"/>
      <c r="P10" s="36"/>
      <c r="Q10" s="33"/>
      <c r="R10" s="33"/>
      <c r="S10" s="37"/>
      <c r="T10" s="38"/>
      <c r="BH10" s="8"/>
    </row>
    <row r="11" spans="1:60">
      <c r="L11" s="31"/>
    </row>
    <row r="13" spans="1:60">
      <c r="O13" s="13"/>
    </row>
    <row r="14" spans="1:60">
      <c r="O14" s="13"/>
    </row>
  </sheetData>
  <mergeCells count="17"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  <mergeCell ref="D3:D4"/>
    <mergeCell ref="E3:E4"/>
    <mergeCell ref="F3:F4"/>
    <mergeCell ref="A3:A4"/>
    <mergeCell ref="C1:E1"/>
    <mergeCell ref="B3:B4"/>
    <mergeCell ref="C3:C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1T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created xsi:type="dcterms:W3CDTF">2021-07-14T13:30:14Z</dcterms:created>
  <dcterms:modified xsi:type="dcterms:W3CDTF">2025-05-05T09:22:07Z</dcterms:modified>
</cp:coreProperties>
</file>